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<sst xmlns="http://schemas.openxmlformats.org/spreadsheetml/2006/main" count="282" uniqueCount="60">
  <si>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</si>
  <si>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</si>
  <si>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</si>
  <si>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</si>
  <si>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</si>
  <si>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</si>
  <si>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</si>
  <si>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</si>
  <si>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</si>
  <si>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</si>
  <si>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</si>
  <si>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</si>
  <si>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</si>
  <si>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</si>
  <si>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</si>
  <si>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</si>
  <si>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/X</t>
  </si>
  <si>
    <t>X</t>
  </si>
  <si>
    <t>0143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</si>
  <si>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</si>
  <si>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</si>
  <si>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</si>
  <si>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</si>
  <si>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</si>
  <si>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</si>
  <si>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</si>
  <si>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</si>
  <si>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</si>
  <si>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</si>
  <si>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</si>
  <si>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</si>
  <si>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</si>
  <si>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BA: Disc: Approps transferred to other accounts</t>
  </si>
  <si>
    <t>BA: Disc: Approps transferred from other accounts</t>
  </si>
  <si>
    <t>BA: Disc: Advance appropriation</t>
  </si>
  <si>
    <t>BA: Disc: Adv approps antic nonexpend trans net</t>
  </si>
  <si>
    <t>Total budgetary resources avail (disc. and mand.)</t>
  </si>
  <si>
    <t>National Infrastructure Investments - National</t>
  </si>
  <si>
    <t>National Infrastructure Investments - Local/Regional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</si>
  <si>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</si>
  <si>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</si>
  <si>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</si>
  <si>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</si>
  <si>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</si>
  <si>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</si>
  <si>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</si>
  <si>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</si>
  <si>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</si>
  <si>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</si>
  <si>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</si>
  <si>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</si>
  <si>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</si>
  <si>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</si>
  <si>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</si>
  <si>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</si>
  <si>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</si>
  <si>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02:44 PM</t>
  </si>
  <si>
    <t xml:space="preserve">TAF(s) Included: </t>
  </si>
  <si>
    <t xml:space="preserve">69-0143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</si>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</sst>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69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69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69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69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1755000000</v>
      </c>
      <c r="K16" s="6" t="s">
        <v>59</v>
      </c>
    </row>
    <row r="17" spans="1:11" x14ac:dyDescent="0.2">
      <c r="A17" s="1">
        <v>69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1010</v>
      </c>
      <c r="H17" s="5" t="s">
        <v>59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1011</v>
      </c>
      <c r="H18" s="5" t="s">
        <v>59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1120</v>
      </c>
      <c r="H19" s="5" t="s">
        <v>59</v>
      </c>
      <c r="I19" s="5" t="s">
        <v>32</v>
      </c>
      <c r="J19" s="8"/>
      <c r="K19" s="6" t="s">
        <v>30</v>
      </c>
    </row>
    <row r="20" spans="1:11" x14ac:dyDescent="0.2">
      <c r="A20" s="1">
        <v>69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1121</v>
      </c>
      <c r="H20" s="5" t="s">
        <v>59</v>
      </c>
      <c r="I20" s="5" t="s">
        <v>33</v>
      </c>
      <c r="J20" s="8"/>
      <c r="K20" s="6" t="s">
        <v>30</v>
      </c>
    </row>
    <row r="21" spans="1:11" x14ac:dyDescent="0.2">
      <c r="A21" s="1">
        <v>69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1170</v>
      </c>
      <c r="H21" s="5" t="s">
        <v>59</v>
      </c>
      <c r="I21" s="5" t="s">
        <v>34</v>
      </c>
      <c r="J21" s="8">
        <v>1000000000</v>
      </c>
      <c r="K21" s="6" t="s">
        <v>59</v>
      </c>
    </row>
    <row r="22" spans="1:11" x14ac:dyDescent="0.2">
      <c r="A22" s="1">
        <v>69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1176</v>
      </c>
      <c r="H22" s="5" t="s">
        <v>59</v>
      </c>
      <c r="I22" s="5" t="s">
        <v>35</v>
      </c>
      <c r="J22" s="8">
        <v>-20000000</v>
      </c>
      <c r="K22" s="6" t="s">
        <v>59</v>
      </c>
    </row>
    <row r="23" spans="1:11" x14ac:dyDescent="0.2">
      <c r="A23" s="10">
        <v>69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36</v>
      </c>
      <c r="J23" s="12">
        <f>SUM(J16:J22)</f>
        <v>2735000000</v>
      </c>
      <c r="K23" s="13" t="s">
        <v>59</v>
      </c>
    </row>
    <row r="24" spans="1:11" x14ac:dyDescent="0.2">
      <c r="A24" s="1">
        <v>69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37</v>
      </c>
      <c r="J24" s="8">
        <v>1960000000</v>
      </c>
      <c r="K24" s="6" t="s">
        <v>59</v>
      </c>
    </row>
    <row r="25" spans="1:11" x14ac:dyDescent="0.2">
      <c r="A25" s="1">
        <v>69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38</v>
      </c>
      <c r="J25" s="8">
        <v>775000000</v>
      </c>
      <c r="K25" s="6" t="s">
        <v>59</v>
      </c>
    </row>
    <row r="26" spans="1:11" ht="25.5" x14ac:dyDescent="0.2">
      <c r="A26" s="10">
        <v>69</v>
      </c>
      <c r="B26" s="10" t="s">
        <v>59</v>
      </c>
      <c r="C26" s="10" t="s">
        <v>17</v>
      </c>
      <c r="D26" s="10" t="s">
        <v>18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39</v>
      </c>
      <c r="J26" s="12">
        <f>IF(SUM(J16:J22)=SUM(J24:J25),SUM(J24:J25), "ERROR: Line 1920 &lt;&gt; Line 6190")</f>
        <v>2735000000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43</v>
      </c>
      <c r="B8" s="15" t="s">
        <v>44</v>
      </c>
    </row>
    <row r="9" spans="1:2" ht="63.75" x14ac:dyDescent="0.2">
      <c r="A9" s="14" t="s">
        <v>45</v>
      </c>
      <c r="B9" s="15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16" t="s">
        <v>47</v>
      </c>
    </row>
    <row r="12" spans="1:2" x14ac:dyDescent="0.2">
      <c r="A12" s="1" t="s">
        <v>59</v>
      </c>
      <c r="B12" s="9" t="s">
        <v>59</v>
      </c>
    </row>
    <row r="13" spans="1:2" ht="25.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2022-09-30T14:45:03Z</dcterms:created>
  <dcterms:modified xsi:type="dcterms:W3CDTF">2022-09-30T18:45:04Z</dcterms:modified>
</cp:coreProperties>
</file>