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<sst xmlns="http://schemas.openxmlformats.org/spreadsheetml/2006/main" count="310" uniqueCount="59">
  <si>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</si>
  <si>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</si>
  <si>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</si>
  <si>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</si>
  <si>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</si>
  <si>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</si>
  <si>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</si>
  <si>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</si>
  <si>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</si>
  <si>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</si>
  <si>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</si>
  <si>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</si>
  <si>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</si>
  <si>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</si>
  <si>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</si>
  <si>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</si>
  <si>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/X</t>
  </si>
  <si>
    <t>X</t>
  </si>
  <si>
    <t>0102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</si>
  <si>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</si>
  <si>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</si>
  <si>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</si>
  <si>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</si>
  <si>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</si>
  <si>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</si>
  <si>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</si>
  <si>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</si>
  <si>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</si>
  <si>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</si>
  <si>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</si>
  <si>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</si>
  <si>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</si>
  <si>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</si>
  <si>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</si>
  <si>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</si>
  <si>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</si>
  <si>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</si>
  <si>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</si>
  <si>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Rebates &amp; Other Programs (Direct)</t>
  </si>
  <si>
    <t>Small Com. Air Svc Develop. Prog. (Direct)</t>
  </si>
  <si>
    <t>Natl Surf Trans &amp; Innov Finan Bureau (Direct &amp; Reimb)</t>
  </si>
  <si>
    <t>Disaster Relief &amp; Other (Reimbursable)</t>
  </si>
  <si>
    <t>COVID19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</si>
  <si>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</si>
  <si>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</si>
  <si>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</si>
  <si>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</si>
  <si>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</si>
  <si>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Division B Title I of Public Law (P.L.) 118-5, Fiscal Responsibility Act of 2023, SEC. 31, 137 STAT 27, $88 of unobligated balances are being rescinded for the "Department of Transportation--Office of the Secretary--Salaries and Expenses" in title XII of Division B of Public Law 116-136, of the American Rescue Plan Act of 2021 for the Office of the Secretary of Transportation (OST) Treasury Appropriation Fund Symbol (TAFS) 069-X-0102.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</si>
  <si>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</si>
  <si>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</si>
  <si>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</si>
  <si>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</si>
  <si>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</si>
  <si>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</si>
  <si>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03:27 PM</t>
  </si>
  <si>
    <t xml:space="preserve">TAF(s) Included: </t>
  </si>
  <si>
    <t xml:space="preserve">69-0102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</si>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</sst>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21982823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30</v>
      </c>
      <c r="J18" s="8">
        <v>4443172</v>
      </c>
      <c r="K18" s="6" t="s">
        <v>58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31</v>
      </c>
      <c r="J19" s="8">
        <v>417997</v>
      </c>
      <c r="K19" s="6" t="s">
        <v>58</v>
      </c>
    </row>
    <row r="20" spans="1:11" x14ac:dyDescent="0.2">
      <c r="A20" s="1">
        <v>69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1131</v>
      </c>
      <c r="H20" s="5" t="s">
        <v>58</v>
      </c>
      <c r="I20" s="5" t="s">
        <v>32</v>
      </c>
      <c r="J20" s="8">
        <v>-88</v>
      </c>
      <c r="K20" s="6" t="s">
        <v>33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1700</v>
      </c>
      <c r="H21" s="5" t="s">
        <v>58</v>
      </c>
      <c r="I21" s="5" t="s">
        <v>34</v>
      </c>
      <c r="J21" s="8">
        <v>10552425</v>
      </c>
      <c r="K21" s="6" t="s">
        <v>58</v>
      </c>
    </row>
    <row r="22" spans="1:11" x14ac:dyDescent="0.2">
      <c r="A22" s="1">
        <v>69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1701</v>
      </c>
      <c r="H22" s="5" t="s">
        <v>58</v>
      </c>
      <c r="I22" s="5" t="s">
        <v>35</v>
      </c>
      <c r="J22" s="8">
        <v>366350</v>
      </c>
      <c r="K22" s="6" t="s">
        <v>58</v>
      </c>
    </row>
    <row r="23" spans="1:11" x14ac:dyDescent="0.2">
      <c r="A23" s="1">
        <v>69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1740</v>
      </c>
      <c r="H23" s="5" t="s">
        <v>58</v>
      </c>
      <c r="I23" s="5" t="s">
        <v>36</v>
      </c>
      <c r="J23" s="8">
        <v>1597701</v>
      </c>
      <c r="K23" s="6" t="s">
        <v>58</v>
      </c>
    </row>
    <row r="24" spans="1:11" x14ac:dyDescent="0.2">
      <c r="A24" s="10">
        <v>69</v>
      </c>
      <c r="B24" s="10" t="s">
        <v>58</v>
      </c>
      <c r="C24" s="10" t="s">
        <v>17</v>
      </c>
      <c r="D24" s="10" t="s">
        <v>18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37</v>
      </c>
      <c r="J24" s="12">
        <f>SUM(J16:J23)</f>
        <v>39360380</v>
      </c>
      <c r="K24" s="13" t="s">
        <v>58</v>
      </c>
    </row>
    <row r="25" spans="1:11" x14ac:dyDescent="0.2">
      <c r="A25" s="1">
        <v>69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6011</v>
      </c>
      <c r="H25" s="5" t="s">
        <v>58</v>
      </c>
      <c r="I25" s="5" t="s">
        <v>38</v>
      </c>
      <c r="J25" s="8">
        <v>2704628</v>
      </c>
      <c r="K25" s="6" t="s">
        <v>58</v>
      </c>
    </row>
    <row r="26" spans="1:11" x14ac:dyDescent="0.2">
      <c r="A26" s="1">
        <v>69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6012</v>
      </c>
      <c r="H26" s="5" t="s">
        <v>58</v>
      </c>
      <c r="I26" s="5" t="s">
        <v>39</v>
      </c>
      <c r="J26" s="8">
        <v>33976163</v>
      </c>
      <c r="K26" s="6" t="s">
        <v>58</v>
      </c>
    </row>
    <row r="27" spans="1:11" x14ac:dyDescent="0.2">
      <c r="A27" s="1">
        <v>69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6013</v>
      </c>
      <c r="H27" s="5" t="s">
        <v>58</v>
      </c>
      <c r="I27" s="5" t="s">
        <v>40</v>
      </c>
      <c r="J27" s="8">
        <v>102470</v>
      </c>
      <c r="K27" s="6" t="s">
        <v>58</v>
      </c>
    </row>
    <row r="28" spans="1:11" x14ac:dyDescent="0.2">
      <c r="A28" s="1">
        <v>69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6014</v>
      </c>
      <c r="H28" s="5" t="s">
        <v>58</v>
      </c>
      <c r="I28" s="5" t="s">
        <v>41</v>
      </c>
      <c r="J28" s="8">
        <v>2577119</v>
      </c>
      <c r="K28" s="6" t="s">
        <v>58</v>
      </c>
    </row>
    <row r="29" spans="1:11" x14ac:dyDescent="0.2">
      <c r="A29" s="1">
        <v>69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6015</v>
      </c>
      <c r="H29" s="5" t="s">
        <v>58</v>
      </c>
      <c r="I29" s="5" t="s">
        <v>42</v>
      </c>
      <c r="J29" s="8"/>
      <c r="K29" s="6" t="s">
        <v>58</v>
      </c>
    </row>
    <row r="30" spans="1:11" x14ac:dyDescent="0.2">
      <c r="A30" s="10">
        <v>69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43</v>
      </c>
      <c r="J30" s="12">
        <f>IF(SUM(J16:J23)=SUM(J25:J29),SUM(J25:J29), "ERROR: Line 1920 &lt;&gt; Line 6190")</f>
        <v>39360380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2023-09-14T15:27:45Z</dcterms:created>
  <dcterms:modified xsi:type="dcterms:W3CDTF">2023-09-14T19:27:46Z</dcterms:modified>
</cp:coreProperties>
</file>