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<sst xmlns="http://schemas.openxmlformats.org/spreadsheetml/2006/main" count="222" uniqueCount="52">
  <si>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</si>
  <si>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</si>
  <si>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</si>
  <si>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</si>
  <si>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</si>
  <si>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</si>
  <si>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</si>
  <si>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</si>
  <si>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</si>
  <si>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</si>
  <si>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</si>
  <si>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</si>
  <si>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</si>
  <si>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</si>
  <si>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</si>
  <si>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National Infrastructure Investments (021-04-0143)</t>
  </si>
  <si>
    <t>TAFS: 69-0143 2022/2023</t>
  </si>
  <si>
    <t>0143</t>
  </si>
  <si>
    <t>IterNo</t>
  </si>
  <si>
    <t>Last Approved Apportionment: N\A, First Request of Year</t>
  </si>
  <si>
    <t>RptCat</t>
  </si>
  <si>
    <t>NO</t>
  </si>
  <si>
    <t>Reporting Categories</t>
  </si>
  <si>
    <t>AdjAut</t>
  </si>
  <si>
    <t>YES</t>
  </si>
  <si>
    <t>Adjustment Authority provided</t>
  </si>
  <si>
    <t>E</t>
  </si>
  <si>
    <t>Expected - Unob Bal: Brought forward, October 1</t>
  </si>
  <si>
    <t>Unob Bal: Transferred to other accounts</t>
  </si>
  <si>
    <t>B1</t>
  </si>
  <si>
    <t>Unob Bal: Transferred from other accounts</t>
  </si>
  <si>
    <t>Total budgetary resources avail (disc. and mand.)</t>
  </si>
  <si>
    <t>National Infrastructure Investments</t>
  </si>
  <si>
    <t>Total budgetary resources available</t>
  </si>
  <si>
    <t>A1</t>
  </si>
  <si>
    <t>OMB Footnotes</t>
  </si>
  <si>
    <t>Footnotes for Apportioned Amounts</t>
  </si>
  <si>
    <t xml:space="preserve">A1 </t>
  </si>
  <si>
    <t>This estimated unobligated balance amount is based on an estimate from September 30, 2022 by Program Office of how many projects (and associated dollar amounts) will need to utilize the OST administrative provision--Sec. 157--in Public Law 117-180, which will appropriate funds to this account effective 9/30/2022. DOT will notify OMB of the amount to be made available by the effects of this provision. The delta between the estimate and amounts to be appropriated on 9/30/2022 is hereby automatically apportioned without further action from OMB. [Rationale: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</si>
  <si>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</si>
  <si>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</si>
  <si>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</si>
  <si>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</si>
  <si>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</si>
  <si>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</si>
  <si>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</si>
  <si>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</si>
  <si>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</si>
  <si>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2022-10-27 10:13 AM</t>
  </si>
  <si>
    <t xml:space="preserve">TAF(s) Included: </t>
  </si>
  <si>
    <t xml:space="preserve">69-0143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</si>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</sst>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2022</v>
      </c>
      <c r="C13" s="1">
        <v>2023</v>
      </c>
      <c r="D13" s="1" t="s">
        <v>17</v>
      </c>
      <c r="E13" s="1" t="s">
        <v>51</v>
      </c>
      <c r="F13" s="1" t="s">
        <v>51</v>
      </c>
      <c r="G13" s="4" t="s">
        <v>18</v>
      </c>
      <c r="H13" s="5">
        <v>1</v>
      </c>
      <c r="I13" s="5" t="s">
        <v>19</v>
      </c>
      <c r="J13" s="8"/>
      <c r="K13" s="6" t="s">
        <v>51</v>
      </c>
    </row>
    <row r="14" spans="1:11" x14ac:dyDescent="0.2">
      <c r="A14" s="1">
        <v>69</v>
      </c>
      <c r="B14" s="1">
        <v>2022</v>
      </c>
      <c r="C14" s="1">
        <v>2023</v>
      </c>
      <c r="D14" s="1" t="s">
        <v>17</v>
      </c>
      <c r="E14" s="1" t="s">
        <v>51</v>
      </c>
      <c r="F14" s="1" t="s">
        <v>51</v>
      </c>
      <c r="G14" s="4" t="s">
        <v>20</v>
      </c>
      <c r="H14" s="5" t="s">
        <v>21</v>
      </c>
      <c r="I14" s="5" t="s">
        <v>22</v>
      </c>
      <c r="J14" s="8"/>
      <c r="K14" s="6" t="s">
        <v>51</v>
      </c>
    </row>
    <row r="15" spans="1:11" x14ac:dyDescent="0.2">
      <c r="A15" s="1">
        <v>69</v>
      </c>
      <c r="B15" s="1">
        <v>2022</v>
      </c>
      <c r="C15" s="1">
        <v>2023</v>
      </c>
      <c r="D15" s="1" t="s">
        <v>17</v>
      </c>
      <c r="E15" s="1" t="s">
        <v>51</v>
      </c>
      <c r="F15" s="1" t="s">
        <v>51</v>
      </c>
      <c r="G15" s="4" t="s">
        <v>23</v>
      </c>
      <c r="H15" s="5" t="s">
        <v>24</v>
      </c>
      <c r="I15" s="5" t="s">
        <v>25</v>
      </c>
      <c r="J15" s="8"/>
      <c r="K15" s="6" t="s">
        <v>51</v>
      </c>
    </row>
    <row r="16" spans="1:11" x14ac:dyDescent="0.2">
      <c r="A16" s="1">
        <v>69</v>
      </c>
      <c r="B16" s="1">
        <v>2022</v>
      </c>
      <c r="C16" s="1">
        <v>2023</v>
      </c>
      <c r="D16" s="1" t="s">
        <v>17</v>
      </c>
      <c r="E16" s="1" t="s">
        <v>51</v>
      </c>
      <c r="F16" s="1" t="s">
        <v>51</v>
      </c>
      <c r="G16" s="4">
        <v>1000</v>
      </c>
      <c r="H16" s="5" t="s">
        <v>26</v>
      </c>
      <c r="I16" s="5" t="s">
        <v>27</v>
      </c>
      <c r="J16" s="8">
        <v>55000000</v>
      </c>
      <c r="K16" s="6" t="s">
        <v>51</v>
      </c>
    </row>
    <row r="17" spans="1:11" x14ac:dyDescent="0.2">
      <c r="A17" s="1">
        <v>69</v>
      </c>
      <c r="B17" s="1">
        <v>2022</v>
      </c>
      <c r="C17" s="1">
        <v>2023</v>
      </c>
      <c r="D17" s="1" t="s">
        <v>17</v>
      </c>
      <c r="E17" s="1" t="s">
        <v>51</v>
      </c>
      <c r="F17" s="1" t="s">
        <v>51</v>
      </c>
      <c r="G17" s="4">
        <v>1010</v>
      </c>
      <c r="H17" s="5" t="s">
        <v>51</v>
      </c>
      <c r="I17" s="5" t="s">
        <v>28</v>
      </c>
      <c r="J17" s="8"/>
      <c r="K17" s="6" t="s">
        <v>29</v>
      </c>
    </row>
    <row r="18" spans="1:11" x14ac:dyDescent="0.2">
      <c r="A18" s="1">
        <v>69</v>
      </c>
      <c r="B18" s="1">
        <v>2022</v>
      </c>
      <c r="C18" s="1">
        <v>2023</v>
      </c>
      <c r="D18" s="1" t="s">
        <v>17</v>
      </c>
      <c r="E18" s="1" t="s">
        <v>51</v>
      </c>
      <c r="F18" s="1" t="s">
        <v>51</v>
      </c>
      <c r="G18" s="4">
        <v>1011</v>
      </c>
      <c r="H18" s="5" t="s">
        <v>51</v>
      </c>
      <c r="I18" s="5" t="s">
        <v>30</v>
      </c>
      <c r="J18" s="8"/>
      <c r="K18" s="6" t="s">
        <v>29</v>
      </c>
    </row>
    <row r="19" spans="1:11" x14ac:dyDescent="0.2">
      <c r="A19" s="10">
        <v>69</v>
      </c>
      <c r="B19" s="10">
        <v>2022</v>
      </c>
      <c r="C19" s="10">
        <v>2023</v>
      </c>
      <c r="D19" s="10" t="s">
        <v>17</v>
      </c>
      <c r="E19" s="10" t="s">
        <v>51</v>
      </c>
      <c r="F19" s="10" t="s">
        <v>51</v>
      </c>
      <c r="G19" s="11">
        <v>1920</v>
      </c>
      <c r="H19" s="11" t="s">
        <v>51</v>
      </c>
      <c r="I19" s="11" t="s">
        <v>31</v>
      </c>
      <c r="J19" s="12">
        <f>SUM(J16:J18)</f>
        <v>55000000</v>
      </c>
      <c r="K19" s="13" t="s">
        <v>51</v>
      </c>
    </row>
    <row r="20" spans="1:11" x14ac:dyDescent="0.2">
      <c r="A20" s="1">
        <v>69</v>
      </c>
      <c r="B20" s="1">
        <v>2022</v>
      </c>
      <c r="C20" s="1">
        <v>2023</v>
      </c>
      <c r="D20" s="1" t="s">
        <v>17</v>
      </c>
      <c r="E20" s="1" t="s">
        <v>51</v>
      </c>
      <c r="F20" s="1" t="s">
        <v>51</v>
      </c>
      <c r="G20" s="4">
        <v>6011</v>
      </c>
      <c r="H20" s="5" t="s">
        <v>51</v>
      </c>
      <c r="I20" s="5" t="s">
        <v>32</v>
      </c>
      <c r="J20" s="8">
        <v>55000000</v>
      </c>
      <c r="K20" s="6" t="s">
        <v>51</v>
      </c>
    </row>
    <row r="21" spans="1:11" x14ac:dyDescent="0.2">
      <c r="A21" s="10">
        <v>69</v>
      </c>
      <c r="B21" s="10">
        <v>2022</v>
      </c>
      <c r="C21" s="10">
        <v>2023</v>
      </c>
      <c r="D21" s="10" t="s">
        <v>17</v>
      </c>
      <c r="E21" s="10" t="s">
        <v>51</v>
      </c>
      <c r="F21" s="10" t="s">
        <v>51</v>
      </c>
      <c r="G21" s="11">
        <v>6190</v>
      </c>
      <c r="H21" s="11" t="s">
        <v>51</v>
      </c>
      <c r="I21" s="11" t="s">
        <v>33</v>
      </c>
      <c r="J21" s="12">
        <f>IF(SUM(J16:J18)=SUM(J20:J20),SUM(J20:J20), "ERROR: Line 1920 &lt;&gt; Line 6190")</f>
        <v>55000000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76.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25.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2022-10-27T10:14:17Z</dcterms:created>
  <dcterms:modified xsi:type="dcterms:W3CDTF">2022-10-27T14:14:17Z</dcterms:modified>
</cp:coreProperties>
</file>