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<sst xmlns="http://schemas.openxmlformats.org/spreadsheetml/2006/main" count="278" uniqueCount="55">
  <si>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</si>
  <si>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</si>
  <si>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</si>
  <si>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</si>
  <si>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</si>
  <si>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</si>
  <si>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</si>
  <si>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</si>
  <si>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</si>
  <si>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</si>
  <si>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</si>
  <si>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</si>
  <si>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</si>
  <si>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</si>
  <si>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</si>
  <si>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State Maritime Academy Operations (021-70-1712)</t>
  </si>
  <si>
    <t>TAFS: 69-1712 /X</t>
  </si>
  <si>
    <t>X</t>
  </si>
  <si>
    <t>1712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</si>
  <si>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</si>
  <si>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</si>
  <si>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</si>
  <si>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</si>
  <si>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</si>
  <si>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</si>
  <si>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</si>
  <si>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</si>
  <si>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</si>
  <si>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</si>
  <si>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</si>
  <si>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Recov of prior year unpaid obligations</t>
  </si>
  <si>
    <t>Unob Bal: Antic recov of prior year unpd/pd obl</t>
  </si>
  <si>
    <t>BA: Disc: Appropriation</t>
  </si>
  <si>
    <t>Total budgetary resources avail (disc. and mand.)</t>
  </si>
  <si>
    <t>B2</t>
  </si>
  <si>
    <t>School Ship M&amp;R</t>
  </si>
  <si>
    <t>Fuel Assistance Payments</t>
  </si>
  <si>
    <t>Training Vessel Sharing</t>
  </si>
  <si>
    <t>National Security Multi-Mission Vessel Program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</si>
  <si>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</si>
  <si>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</si>
  <si>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</si>
  <si>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</si>
  <si>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</si>
  <si>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</si>
  <si>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</si>
  <si>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</si>
  <si>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</si>
  <si>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</si>
  <si>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</si>
  <si>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</si>
  <si>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2023-03-16 12:54 PM</t>
  </si>
  <si>
    <t xml:space="preserve">TAF(s) Included: </t>
  </si>
  <si>
    <t xml:space="preserve">69-1712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</si>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</sst>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69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69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69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69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103555362</v>
      </c>
      <c r="K16" s="6" t="s">
        <v>54</v>
      </c>
    </row>
    <row r="17" spans="1:11" x14ac:dyDescent="0.2">
      <c r="A17" s="1">
        <v>69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28</v>
      </c>
      <c r="I17" s="5" t="s">
        <v>29</v>
      </c>
      <c r="J17" s="8"/>
      <c r="K17" s="6" t="s">
        <v>54</v>
      </c>
    </row>
    <row r="18" spans="1:11" x14ac:dyDescent="0.2">
      <c r="A18" s="1">
        <v>69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1021</v>
      </c>
      <c r="H18" s="5" t="s">
        <v>54</v>
      </c>
      <c r="I18" s="5" t="s">
        <v>30</v>
      </c>
      <c r="J18" s="8">
        <v>1093742</v>
      </c>
      <c r="K18" s="6" t="s">
        <v>54</v>
      </c>
    </row>
    <row r="19" spans="1:11" x14ac:dyDescent="0.2">
      <c r="A19" s="1">
        <v>69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1061</v>
      </c>
      <c r="H19" s="5" t="s">
        <v>54</v>
      </c>
      <c r="I19" s="5" t="s">
        <v>31</v>
      </c>
      <c r="J19" s="8">
        <v>4500000</v>
      </c>
      <c r="K19" s="6" t="s">
        <v>54</v>
      </c>
    </row>
    <row r="20" spans="1:11" x14ac:dyDescent="0.2">
      <c r="A20" s="1">
        <v>69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1100</v>
      </c>
      <c r="H20" s="5" t="s">
        <v>54</v>
      </c>
      <c r="I20" s="5" t="s">
        <v>32</v>
      </c>
      <c r="J20" s="8">
        <v>112300000</v>
      </c>
      <c r="K20" s="6" t="s">
        <v>54</v>
      </c>
    </row>
    <row r="21" spans="1:11" x14ac:dyDescent="0.2">
      <c r="A21" s="10">
        <v>69</v>
      </c>
      <c r="B21" s="10" t="s">
        <v>54</v>
      </c>
      <c r="C21" s="10" t="s">
        <v>17</v>
      </c>
      <c r="D21" s="10" t="s">
        <v>18</v>
      </c>
      <c r="E21" s="10" t="s">
        <v>54</v>
      </c>
      <c r="F21" s="10" t="s">
        <v>54</v>
      </c>
      <c r="G21" s="11">
        <v>1920</v>
      </c>
      <c r="H21" s="11" t="s">
        <v>54</v>
      </c>
      <c r="I21" s="11" t="s">
        <v>33</v>
      </c>
      <c r="J21" s="12">
        <f>SUM(J16:J20)</f>
        <v>221449104</v>
      </c>
      <c r="K21" s="13" t="s">
        <v>34</v>
      </c>
    </row>
    <row r="22" spans="1:11" x14ac:dyDescent="0.2">
      <c r="A22" s="1">
        <v>69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6011</v>
      </c>
      <c r="H22" s="5" t="s">
        <v>54</v>
      </c>
      <c r="I22" s="5" t="s">
        <v>35</v>
      </c>
      <c r="J22" s="8">
        <v>34258497</v>
      </c>
      <c r="K22" s="6" t="s">
        <v>54</v>
      </c>
    </row>
    <row r="23" spans="1:11" x14ac:dyDescent="0.2">
      <c r="A23" s="1">
        <v>69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6012</v>
      </c>
      <c r="H23" s="5" t="s">
        <v>54</v>
      </c>
      <c r="I23" s="5" t="s">
        <v>36</v>
      </c>
      <c r="J23" s="8">
        <v>9167633</v>
      </c>
      <c r="K23" s="6" t="s">
        <v>54</v>
      </c>
    </row>
    <row r="24" spans="1:11" x14ac:dyDescent="0.2">
      <c r="A24" s="1">
        <v>69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6013</v>
      </c>
      <c r="H24" s="5" t="s">
        <v>54</v>
      </c>
      <c r="I24" s="5" t="s">
        <v>37</v>
      </c>
      <c r="J24" s="8">
        <v>2078268</v>
      </c>
      <c r="K24" s="6" t="s">
        <v>54</v>
      </c>
    </row>
    <row r="25" spans="1:11" x14ac:dyDescent="0.2">
      <c r="A25" s="1">
        <v>69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6014</v>
      </c>
      <c r="H25" s="5" t="s">
        <v>54</v>
      </c>
      <c r="I25" s="5" t="s">
        <v>38</v>
      </c>
      <c r="J25" s="8">
        <v>175944706</v>
      </c>
      <c r="K25" s="6" t="s">
        <v>54</v>
      </c>
    </row>
    <row r="26" spans="1:11" x14ac:dyDescent="0.2">
      <c r="A26" s="10">
        <v>69</v>
      </c>
      <c r="B26" s="10" t="s">
        <v>54</v>
      </c>
      <c r="C26" s="10" t="s">
        <v>17</v>
      </c>
      <c r="D26" s="10" t="s">
        <v>18</v>
      </c>
      <c r="E26" s="10" t="s">
        <v>54</v>
      </c>
      <c r="F26" s="10" t="s">
        <v>54</v>
      </c>
      <c r="G26" s="11">
        <v>6190</v>
      </c>
      <c r="H26" s="11" t="s">
        <v>54</v>
      </c>
      <c r="I26" s="11" t="s">
        <v>39</v>
      </c>
      <c r="J26" s="12">
        <f>IF(SUM(J16:J20)=SUM(J22:J25),SUM(J22:J25), "ERROR: Line 1920 &lt;&gt; Line 6190")</f>
        <v>221449104</v>
      </c>
      <c r="K26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2023-03-16T12:54:52Z</dcterms:created>
  <dcterms:modified xsi:type="dcterms:W3CDTF">2023-03-16T16:54:53Z</dcterms:modified>
</cp:coreProperties>
</file>