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<sst xmlns="http://schemas.openxmlformats.org/spreadsheetml/2006/main" count="250" uniqueCount="58">
  <si>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</si>
  <si>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</si>
  <si>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</si>
  <si>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</si>
  <si>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</si>
  <si>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</si>
  <si>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</si>
  <si>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</si>
  <si>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</si>
  <si>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</si>
  <si>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</si>
  <si>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</si>
  <si>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</si>
  <si>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</si>
  <si>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</si>
  <si>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Capital Assistance for High Speed Rail Corridors and Intercity P (021-27-0719)</t>
  </si>
  <si>
    <t>TAFS: 69-0719 /X</t>
  </si>
  <si>
    <t>X</t>
  </si>
  <si>
    <t>0719</t>
  </si>
  <si>
    <t>IterNo</t>
  </si>
  <si>
    <t>Last Approved Apportionment: 2022-09-12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</si>
  <si>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</si>
  <si>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</si>
  <si>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</si>
  <si>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</si>
  <si>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</si>
  <si>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</si>
  <si>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</si>
  <si>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</si>
  <si>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</si>
  <si>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Expected- Unob Bal: Brought forward, October 1</t>
  </si>
  <si>
    <t>Unob Bal: Antic nonexpenditure transfers (net)</t>
  </si>
  <si>
    <t>B1</t>
  </si>
  <si>
    <t>Unob Bal: Antic recov of prior year unpd/pd obl</t>
  </si>
  <si>
    <t>Total budgetary resources avail (disc. and mand.)</t>
  </si>
  <si>
    <t>B2</t>
  </si>
  <si>
    <t>Capital Assistance for HSR Corridors and IPR</t>
  </si>
  <si>
    <t>A1</t>
  </si>
  <si>
    <t>Total budgetary resources available</t>
  </si>
  <si>
    <t>OMB Footnotes</t>
  </si>
  <si>
    <t>Footnotes for Apportioned Amounts</t>
  </si>
  <si>
    <t xml:space="preserve">A1 </t>
  </si>
  <si>
    <t>The amount apportioned for transfer to the ''Financial Assistance Oversight and Technical Assistance'' account reflects the maximum amount to be made available pursuant to P.L. 117-328, Division L, Title I, Sec. 151.  Pursuant to P.L. 117-328, amounts transferred on line 1060 may be decreased and allocated to Line 6011 without further apportionment action from OMB.</t>
  </si>
  <si>
    <t>Footnotes for Budgetary Resources</t>
  </si>
  <si>
    <t xml:space="preserve">B1 </t>
  </si>
  <si>
    <t>Estimated transfer amount based on Administrative Provisions for the Federal Railroad Administration in P.L. 117-328, Division L, Title I, Sec. 151, which provides that unobligated Oversight fund balance may be transferred to a ''Financial Assistance Oversight and Technical Assistance'' account (069-X-0759).</t>
  </si>
  <si>
    <t xml:space="preserve">B2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</si>
  <si>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</si>
  <si>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</si>
  <si>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</si>
  <si>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</si>
  <si>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</si>
  <si>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</si>
  <si>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</si>
  <si>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2023-02-17 03:47 PM</t>
  </si>
  <si>
    <t xml:space="preserve">TAF(s) Included: </t>
  </si>
  <si>
    <t>69-0719 \X (Capital Assistance for High Speed Rail Corridors and Intercity P)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</si>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</sst>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69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2</v>
      </c>
      <c r="I13" s="5" t="s">
        <v>20</v>
      </c>
      <c r="J13" s="8"/>
      <c r="K13" s="6" t="s">
        <v>57</v>
      </c>
    </row>
    <row r="14" spans="1:11" x14ac:dyDescent="0.2">
      <c r="A14" s="1">
        <v>69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69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25</v>
      </c>
      <c r="I15" s="5" t="s">
        <v>26</v>
      </c>
      <c r="J15" s="8"/>
      <c r="K15" s="6" t="s">
        <v>57</v>
      </c>
    </row>
    <row r="16" spans="1:11" x14ac:dyDescent="0.2">
      <c r="A16" s="1">
        <v>69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27</v>
      </c>
      <c r="I16" s="5" t="s">
        <v>28</v>
      </c>
      <c r="J16" s="8">
        <v>53123592</v>
      </c>
      <c r="K16" s="6" t="s">
        <v>57</v>
      </c>
    </row>
    <row r="17" spans="1:11" x14ac:dyDescent="0.2">
      <c r="A17" s="1">
        <v>69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29</v>
      </c>
      <c r="I17" s="5" t="s">
        <v>30</v>
      </c>
      <c r="J17" s="8"/>
      <c r="K17" s="6" t="s">
        <v>57</v>
      </c>
    </row>
    <row r="18" spans="1:11" x14ac:dyDescent="0.2">
      <c r="A18" s="1">
        <v>69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1060</v>
      </c>
      <c r="H18" s="5" t="s">
        <v>57</v>
      </c>
      <c r="I18" s="5" t="s">
        <v>31</v>
      </c>
      <c r="J18" s="8">
        <v>-10000</v>
      </c>
      <c r="K18" s="6" t="s">
        <v>32</v>
      </c>
    </row>
    <row r="19" spans="1:11" x14ac:dyDescent="0.2">
      <c r="A19" s="1">
        <v>69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33</v>
      </c>
      <c r="J19" s="8">
        <v>10000000</v>
      </c>
      <c r="K19" s="6" t="s">
        <v>57</v>
      </c>
    </row>
    <row r="20" spans="1:11" x14ac:dyDescent="0.2">
      <c r="A20" s="10">
        <v>69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34</v>
      </c>
      <c r="J20" s="12">
        <f>SUM(J16:J19)</f>
        <v>63113592</v>
      </c>
      <c r="K20" s="13" t="s">
        <v>35</v>
      </c>
    </row>
    <row r="21" spans="1:11" x14ac:dyDescent="0.2">
      <c r="A21" s="1">
        <v>69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36</v>
      </c>
      <c r="J21" s="8">
        <v>63113592</v>
      </c>
      <c r="K21" s="6" t="s">
        <v>37</v>
      </c>
    </row>
    <row r="22" spans="1:11" x14ac:dyDescent="0.2">
      <c r="A22" s="10">
        <v>69</v>
      </c>
      <c r="B22" s="10" t="s">
        <v>57</v>
      </c>
      <c r="C22" s="10" t="s">
        <v>17</v>
      </c>
      <c r="D22" s="10" t="s">
        <v>18</v>
      </c>
      <c r="E22" s="10" t="s">
        <v>57</v>
      </c>
      <c r="F22" s="10" t="s">
        <v>57</v>
      </c>
      <c r="G22" s="11">
        <v>6190</v>
      </c>
      <c r="H22" s="11" t="s">
        <v>57</v>
      </c>
      <c r="I22" s="11" t="s">
        <v>38</v>
      </c>
      <c r="J22" s="12">
        <f>IF(SUM(J16:J19)=SUM(J21:J21),SUM(J21:J21), "ERROR: Line 1920 &lt;&gt; Line 6190")</f>
        <v>63113592</v>
      </c>
      <c r="K2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39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40</v>
      </c>
    </row>
    <row r="7" spans="1:2" x14ac:dyDescent="0.2">
      <c r="A7" s="1" t="s">
        <v>57</v>
      </c>
      <c r="B7" s="9" t="s">
        <v>57</v>
      </c>
    </row>
    <row r="8" spans="1:2" ht="51" x14ac:dyDescent="0.2">
      <c r="A8" s="14" t="s">
        <v>41</v>
      </c>
      <c r="B8" s="15" t="s">
        <v>42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43</v>
      </c>
    </row>
    <row r="11" spans="1:2" x14ac:dyDescent="0.2">
      <c r="A11" s="1" t="s">
        <v>57</v>
      </c>
      <c r="B11" s="9" t="s">
        <v>57</v>
      </c>
    </row>
    <row r="12" spans="1:2" ht="38.25" x14ac:dyDescent="0.2">
      <c r="A12" s="14" t="s">
        <v>44</v>
      </c>
      <c r="B12" s="15" t="s">
        <v>45</v>
      </c>
    </row>
    <row r="13" spans="1:2" ht="38.25" x14ac:dyDescent="0.2">
      <c r="A13" s="14" t="s">
        <v>46</v>
      </c>
      <c r="B13" s="15" t="s">
        <v>47</v>
      </c>
    </row>
    <row r="14" spans="1:2" x14ac:dyDescent="0.2">
      <c r="A14" s="1" t="s">
        <v>57</v>
      </c>
      <c r="B14" s="9" t="s">
        <v>57</v>
      </c>
    </row>
    <row r="15" spans="1:2" x14ac:dyDescent="0.2">
      <c r="A15" s="20" t="s">
        <v>48</v>
      </c>
      <c r="B15" s="19" t="s">
        <v>57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2023-02-17T15:47:41Z</dcterms:created>
  <dcterms:modified xsi:type="dcterms:W3CDTF">2023-02-17T20:47:41Z</dcterms:modified>
</cp:coreProperties>
</file>