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1" i="1"/>
</calcChain>
</file>

<file path=xl/sharedStrings.xml><?xml version="1.0" encoding="utf-8"?>
<sst xmlns="http://schemas.openxmlformats.org/spreadsheetml/2006/main" count="260" uniqueCount="59">
  <si>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</si>
  <si>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</si>
  <si>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</si>
  <si>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</si>
  <si>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</si>
  <si>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</si>
  <si>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</si>
  <si>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</si>
  <si>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</si>
  <si>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</si>
  <si>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</si>
  <si>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</si>
  <si>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</si>
  <si>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</si>
  <si>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Railroad Administration</t>
  </si>
  <si>
    <t>Account: Railroad Safety Grants (021-27-0702)</t>
  </si>
  <si>
    <t>Treas Account: Railroad Safety</t>
  </si>
  <si>
    <t>TAFS: 69-0702 /X</t>
  </si>
  <si>
    <t>X</t>
  </si>
  <si>
    <t>0702</t>
  </si>
  <si>
    <t>IterNo</t>
  </si>
  <si>
    <t>Last Approved Apportionment: 2022-09-12</t>
  </si>
  <si>
    <t>RptCat</t>
  </si>
  <si>
    <t>NO</t>
  </si>
  <si>
    <t>Reporting Categories</t>
  </si>
  <si>
    <t>AdjAut</t>
  </si>
  <si>
    <t>YES</t>
  </si>
  <si>
    <t>Adjustment Authority provided</t>
  </si>
  <si>
    <t>A</t>
  </si>
  <si>
    <t>Actual - Unob Bal: Brought forward, October 1</t>
  </si>
  <si>
    <t>E</t>
  </si>
  <si>
    <t>Expected - Unob Bal: Brought forward, October 1</t>
  </si>
  <si>
    <t>Unob Bal: Antic recov of prior year unpd/pd obl</t>
  </si>
  <si>
    <t>BA: Disc: Unob bal of approps permanently reduced</t>
  </si>
  <si>
    <t>B1</t>
  </si>
  <si>
    <t>Total budgetary resources avail (disc. and mand.)</t>
  </si>
  <si>
    <t>B2</t>
  </si>
  <si>
    <t>Railroad Safety Grants</t>
  </si>
  <si>
    <t>Total budgetary resources available</t>
  </si>
  <si>
    <t>A1</t>
  </si>
  <si>
    <t>OMB Footnotes</t>
  </si>
  <si>
    <t>Footnotes for Apportioned Amounts</t>
  </si>
  <si>
    <t xml:space="preserve">A1 </t>
  </si>
  <si>
    <t>The total amount apportioned may be increased throughout the fiscal year in each of the following categories: unobligated balances from prior years; recoveries of prior year obligations; adjustments to prior year unobligated balances; and spending authority from offsetting collections. The amount of such increases or decreases of these activities is to be applied to the appropriate line in the application of budgetary resources without further apportionment action from OMB. [Rationale: Footnote signifies that this TAFS has received or may receive an automatic apportionment.]</t>
  </si>
  <si>
    <t>Footnotes for Budgetary Resources</t>
  </si>
  <si>
    <t xml:space="preserve">B1 </t>
  </si>
  <si>
    <t>Per Public Law 117-328, Division L, Title I, Sec. 154 (Administrative Provision - Federal Railroad Administration), of the unobligated balances of funds remaining from ''Railroad Safety Grants'' account totaling $1,610,000 appropriated by Public Law 114-113 is hereby permanently rescinded.</t>
  </si>
  <si>
    <t xml:space="preserve">B2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</si>
  <si>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</si>
  <si>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</si>
  <si>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</si>
  <si>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</si>
  <si>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</si>
  <si>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</si>
  <si>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</si>
  <si>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2023-02-12 10:03 PM</t>
  </si>
  <si>
    <t xml:space="preserve">TAF(s) Included: </t>
  </si>
  <si>
    <t>69-0702 \X (Railroad Safety)</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</si>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</sst>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7" t="s">
        <v>17</v>
      </c>
      <c r="J12" s="8"/>
      <c r="K12" s="6" t="s">
        <v>58</v>
      </c>
    </row>
    <row r="13" spans="1:11" x14ac:dyDescent="0.2">
      <c r="A13" s="1" t="s">
        <v>58</v>
      </c>
      <c r="B13" s="1" t="s">
        <v>58</v>
      </c>
      <c r="C13" s="1" t="s">
        <v>58</v>
      </c>
      <c r="D13" s="1" t="s">
        <v>58</v>
      </c>
      <c r="E13" s="1" t="s">
        <v>58</v>
      </c>
      <c r="F13" s="1" t="s">
        <v>58</v>
      </c>
      <c r="G13" s="4" t="s">
        <v>58</v>
      </c>
      <c r="H13" s="5" t="s">
        <v>58</v>
      </c>
      <c r="I13" s="5" t="s">
        <v>58</v>
      </c>
      <c r="J13" s="8"/>
      <c r="K13" s="6" t="s">
        <v>58</v>
      </c>
    </row>
    <row r="14" spans="1:11" x14ac:dyDescent="0.2">
      <c r="A14" s="1">
        <v>69</v>
      </c>
      <c r="B14" s="1" t="s">
        <v>58</v>
      </c>
      <c r="C14" s="1" t="s">
        <v>18</v>
      </c>
      <c r="D14" s="1" t="s">
        <v>19</v>
      </c>
      <c r="E14" s="1" t="s">
        <v>58</v>
      </c>
      <c r="F14" s="1" t="s">
        <v>58</v>
      </c>
      <c r="G14" s="4" t="s">
        <v>20</v>
      </c>
      <c r="H14" s="5">
        <v>2</v>
      </c>
      <c r="I14" s="5" t="s">
        <v>21</v>
      </c>
      <c r="J14" s="8"/>
      <c r="K14" s="6" t="s">
        <v>58</v>
      </c>
    </row>
    <row r="15" spans="1:11" x14ac:dyDescent="0.2">
      <c r="A15" s="1">
        <v>69</v>
      </c>
      <c r="B15" s="1" t="s">
        <v>58</v>
      </c>
      <c r="C15" s="1" t="s">
        <v>18</v>
      </c>
      <c r="D15" s="1" t="s">
        <v>19</v>
      </c>
      <c r="E15" s="1" t="s">
        <v>58</v>
      </c>
      <c r="F15" s="1" t="s">
        <v>58</v>
      </c>
      <c r="G15" s="4" t="s">
        <v>22</v>
      </c>
      <c r="H15" s="5" t="s">
        <v>23</v>
      </c>
      <c r="I15" s="5" t="s">
        <v>24</v>
      </c>
      <c r="J15" s="8"/>
      <c r="K15" s="6" t="s">
        <v>58</v>
      </c>
    </row>
    <row r="16" spans="1:11" x14ac:dyDescent="0.2">
      <c r="A16" s="1">
        <v>69</v>
      </c>
      <c r="B16" s="1" t="s">
        <v>58</v>
      </c>
      <c r="C16" s="1" t="s">
        <v>18</v>
      </c>
      <c r="D16" s="1" t="s">
        <v>19</v>
      </c>
      <c r="E16" s="1" t="s">
        <v>58</v>
      </c>
      <c r="F16" s="1" t="s">
        <v>58</v>
      </c>
      <c r="G16" s="4" t="s">
        <v>25</v>
      </c>
      <c r="H16" s="5" t="s">
        <v>26</v>
      </c>
      <c r="I16" s="5" t="s">
        <v>27</v>
      </c>
      <c r="J16" s="8"/>
      <c r="K16" s="6" t="s">
        <v>58</v>
      </c>
    </row>
    <row r="17" spans="1:11" x14ac:dyDescent="0.2">
      <c r="A17" s="1">
        <v>69</v>
      </c>
      <c r="B17" s="1" t="s">
        <v>58</v>
      </c>
      <c r="C17" s="1" t="s">
        <v>18</v>
      </c>
      <c r="D17" s="1" t="s">
        <v>19</v>
      </c>
      <c r="E17" s="1" t="s">
        <v>58</v>
      </c>
      <c r="F17" s="1" t="s">
        <v>58</v>
      </c>
      <c r="G17" s="4">
        <v>1000</v>
      </c>
      <c r="H17" s="5" t="s">
        <v>28</v>
      </c>
      <c r="I17" s="5" t="s">
        <v>29</v>
      </c>
      <c r="J17" s="8">
        <v>5526258</v>
      </c>
      <c r="K17" s="6" t="s">
        <v>58</v>
      </c>
    </row>
    <row r="18" spans="1:11" x14ac:dyDescent="0.2">
      <c r="A18" s="1">
        <v>69</v>
      </c>
      <c r="B18" s="1" t="s">
        <v>58</v>
      </c>
      <c r="C18" s="1" t="s">
        <v>18</v>
      </c>
      <c r="D18" s="1" t="s">
        <v>19</v>
      </c>
      <c r="E18" s="1" t="s">
        <v>58</v>
      </c>
      <c r="F18" s="1" t="s">
        <v>58</v>
      </c>
      <c r="G18" s="4">
        <v>1000</v>
      </c>
      <c r="H18" s="5" t="s">
        <v>30</v>
      </c>
      <c r="I18" s="5" t="s">
        <v>31</v>
      </c>
      <c r="J18" s="8"/>
      <c r="K18" s="6" t="s">
        <v>58</v>
      </c>
    </row>
    <row r="19" spans="1:11" x14ac:dyDescent="0.2">
      <c r="A19" s="1">
        <v>69</v>
      </c>
      <c r="B19" s="1" t="s">
        <v>58</v>
      </c>
      <c r="C19" s="1" t="s">
        <v>18</v>
      </c>
      <c r="D19" s="1" t="s">
        <v>19</v>
      </c>
      <c r="E19" s="1" t="s">
        <v>58</v>
      </c>
      <c r="F19" s="1" t="s">
        <v>58</v>
      </c>
      <c r="G19" s="4">
        <v>1061</v>
      </c>
      <c r="H19" s="5" t="s">
        <v>58</v>
      </c>
      <c r="I19" s="5" t="s">
        <v>32</v>
      </c>
      <c r="J19" s="8">
        <v>1700000</v>
      </c>
      <c r="K19" s="6" t="s">
        <v>58</v>
      </c>
    </row>
    <row r="20" spans="1:11" x14ac:dyDescent="0.2">
      <c r="A20" s="1">
        <v>69</v>
      </c>
      <c r="B20" s="1" t="s">
        <v>58</v>
      </c>
      <c r="C20" s="1" t="s">
        <v>18</v>
      </c>
      <c r="D20" s="1" t="s">
        <v>19</v>
      </c>
      <c r="E20" s="1" t="s">
        <v>58</v>
      </c>
      <c r="F20" s="1" t="s">
        <v>58</v>
      </c>
      <c r="G20" s="4">
        <v>1131</v>
      </c>
      <c r="H20" s="5" t="s">
        <v>58</v>
      </c>
      <c r="I20" s="5" t="s">
        <v>33</v>
      </c>
      <c r="J20" s="8">
        <v>-1610000</v>
      </c>
      <c r="K20" s="6" t="s">
        <v>34</v>
      </c>
    </row>
    <row r="21" spans="1:11" x14ac:dyDescent="0.2">
      <c r="A21" s="10">
        <v>69</v>
      </c>
      <c r="B21" s="10" t="s">
        <v>58</v>
      </c>
      <c r="C21" s="10" t="s">
        <v>18</v>
      </c>
      <c r="D21" s="10" t="s">
        <v>19</v>
      </c>
      <c r="E21" s="10" t="s">
        <v>58</v>
      </c>
      <c r="F21" s="10" t="s">
        <v>58</v>
      </c>
      <c r="G21" s="11">
        <v>1920</v>
      </c>
      <c r="H21" s="11" t="s">
        <v>58</v>
      </c>
      <c r="I21" s="11" t="s">
        <v>35</v>
      </c>
      <c r="J21" s="12">
        <f>SUM(J17:J20)</f>
        <v>5616258</v>
      </c>
      <c r="K21" s="13" t="s">
        <v>36</v>
      </c>
    </row>
    <row r="22" spans="1:11" x14ac:dyDescent="0.2">
      <c r="A22" s="1">
        <v>69</v>
      </c>
      <c r="B22" s="1" t="s">
        <v>58</v>
      </c>
      <c r="C22" s="1" t="s">
        <v>18</v>
      </c>
      <c r="D22" s="1" t="s">
        <v>19</v>
      </c>
      <c r="E22" s="1" t="s">
        <v>58</v>
      </c>
      <c r="F22" s="1" t="s">
        <v>58</v>
      </c>
      <c r="G22" s="4">
        <v>6012</v>
      </c>
      <c r="H22" s="5" t="s">
        <v>58</v>
      </c>
      <c r="I22" s="5" t="s">
        <v>37</v>
      </c>
      <c r="J22" s="8">
        <v>5616258</v>
      </c>
      <c r="K22" s="6" t="s">
        <v>58</v>
      </c>
    </row>
    <row r="23" spans="1:11" x14ac:dyDescent="0.2">
      <c r="A23" s="10">
        <v>69</v>
      </c>
      <c r="B23" s="10" t="s">
        <v>58</v>
      </c>
      <c r="C23" s="10" t="s">
        <v>18</v>
      </c>
      <c r="D23" s="10" t="s">
        <v>19</v>
      </c>
      <c r="E23" s="10" t="s">
        <v>58</v>
      </c>
      <c r="F23" s="10" t="s">
        <v>58</v>
      </c>
      <c r="G23" s="11">
        <v>6190</v>
      </c>
      <c r="H23" s="11" t="s">
        <v>58</v>
      </c>
      <c r="I23" s="11" t="s">
        <v>38</v>
      </c>
      <c r="J23" s="12">
        <f>IF(SUM(J17:J20)=SUM(J22:J22),SUM(J22:J22), "ERROR: Line 1920 &lt;&gt; Line 6190")</f>
        <v>5616258</v>
      </c>
      <c r="K23"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40</v>
      </c>
    </row>
    <row r="4" spans="1:2" x14ac:dyDescent="0.2">
      <c r="A4" s="1" t="s">
        <v>58</v>
      </c>
      <c r="B4" s="9" t="s">
        <v>58</v>
      </c>
    </row>
    <row r="5" spans="1:2" x14ac:dyDescent="0.2">
      <c r="A5" s="1" t="s">
        <v>58</v>
      </c>
      <c r="B5" s="9" t="s">
        <v>58</v>
      </c>
    </row>
    <row r="6" spans="1:2" x14ac:dyDescent="0.2">
      <c r="A6" s="1" t="s">
        <v>58</v>
      </c>
      <c r="B6" s="16" t="s">
        <v>41</v>
      </c>
    </row>
    <row r="7" spans="1:2" x14ac:dyDescent="0.2">
      <c r="A7" s="1" t="s">
        <v>58</v>
      </c>
      <c r="B7" s="9" t="s">
        <v>58</v>
      </c>
    </row>
    <row r="8" spans="1:2" ht="76.5" x14ac:dyDescent="0.2">
      <c r="A8" s="14" t="s">
        <v>42</v>
      </c>
      <c r="B8" s="15" t="s">
        <v>43</v>
      </c>
    </row>
    <row r="9" spans="1:2" x14ac:dyDescent="0.2">
      <c r="A9" s="1" t="s">
        <v>58</v>
      </c>
      <c r="B9" s="9" t="s">
        <v>58</v>
      </c>
    </row>
    <row r="10" spans="1:2" x14ac:dyDescent="0.2">
      <c r="A10" s="1" t="s">
        <v>58</v>
      </c>
      <c r="B10" s="16" t="s">
        <v>44</v>
      </c>
    </row>
    <row r="11" spans="1:2" x14ac:dyDescent="0.2">
      <c r="A11" s="1" t="s">
        <v>58</v>
      </c>
      <c r="B11" s="9" t="s">
        <v>58</v>
      </c>
    </row>
    <row r="12" spans="1:2" ht="38.25" x14ac:dyDescent="0.2">
      <c r="A12" s="14" t="s">
        <v>45</v>
      </c>
      <c r="B12" s="15" t="s">
        <v>46</v>
      </c>
    </row>
    <row r="13" spans="1:2" ht="38.25" x14ac:dyDescent="0.2">
      <c r="A13" s="14" t="s">
        <v>47</v>
      </c>
      <c r="B13" s="15" t="s">
        <v>48</v>
      </c>
    </row>
    <row r="14" spans="1:2" x14ac:dyDescent="0.2">
      <c r="A14" s="1" t="s">
        <v>58</v>
      </c>
      <c r="B14" s="9" t="s">
        <v>58</v>
      </c>
    </row>
    <row r="15" spans="1:2" x14ac:dyDescent="0.2">
      <c r="A15" s="20" t="s">
        <v>49</v>
      </c>
      <c r="B15" s="19" t="s">
        <v>58</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2023-02-12T22:03:53Z</dcterms:created>
  <dcterms:modified xsi:type="dcterms:W3CDTF">2023-02-13T03:03:53Z</dcterms:modified>
</cp:coreProperties>
</file>