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2" i="1"/>
</calcChain>
</file>

<file path=xl/sharedStrings.xml><?xml version="1.0" encoding="utf-8"?>
<sst xmlns="http://schemas.openxmlformats.org/spreadsheetml/2006/main" count="506" uniqueCount="112">
  <si>
    <t>FY 2023 Apportionment</t>
  </si>
  <si>
    <t>Funds Provided by IIJA and Prior Authorizations</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</si>
  <si>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</si>
  <si>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</si>
  <si>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</si>
  <si>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</si>
  <si>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</si>
  <si>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</si>
  <si>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</si>
  <si>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</si>
  <si>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</si>
  <si>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</si>
  <si>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</si>
  <si>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</si>
  <si>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</si>
  <si>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Federal-aid Highways (021-15-8083)</t>
  </si>
  <si>
    <t>TAFS: 69-8083 /X</t>
  </si>
  <si>
    <t>X</t>
  </si>
  <si>
    <t>8083</t>
  </si>
  <si>
    <t>IterNo</t>
  </si>
  <si>
    <t>Last Approved Apportionment: 2023-02-01</t>
  </si>
  <si>
    <t>RptCat</t>
  </si>
  <si>
    <t>NO</t>
  </si>
  <si>
    <t>Reporting Categories</t>
  </si>
  <si>
    <t>AdjAut</t>
  </si>
  <si>
    <t>YES</t>
  </si>
  <si>
    <t>Adjustment Authority provided</t>
  </si>
  <si>
    <t>DA</t>
  </si>
  <si>
    <t>Discretionary Actual - Unob Bal: Brought forward, October 1</t>
  </si>
  <si>
    <t>MA</t>
  </si>
  <si>
    <t>Mandatory Actual - Unob Bal: Brought forward, October 1</t>
  </si>
  <si>
    <t>B1</t>
  </si>
  <si>
    <t>Unob Bal: Transferred to other accounts</t>
  </si>
  <si>
    <t>B2</t>
  </si>
  <si>
    <t>Unob Bal: Transferred from other accounts</t>
  </si>
  <si>
    <t>Unob Bal: Contract authority transferred</t>
  </si>
  <si>
    <t>B2, B4</t>
  </si>
  <si>
    <t>Unob Bal: Adj to SOY bal brought forward, Oct 1</t>
  </si>
  <si>
    <t>B8</t>
  </si>
  <si>
    <t>Unob Bal: Contract authority withdrawn</t>
  </si>
  <si>
    <t>B3</t>
  </si>
  <si>
    <t>Unob Bal: Antic nonexpenditure transfers (net)</t>
  </si>
  <si>
    <t>Unob Bal: Antic recov of prior year unpd/pd obl</t>
  </si>
  <si>
    <t>B5</t>
  </si>
  <si>
    <t>BA: Disc: Appropriation (special or trust)</t>
  </si>
  <si>
    <t>BA: Disc: Approps transferred to other accounts</t>
  </si>
  <si>
    <t>BA: Disc: Approps transferred from other accounts</t>
  </si>
  <si>
    <t>BA: Disc: Approps applied to liq contract auth</t>
  </si>
  <si>
    <t>BA: Disc: Appropriations:Antic nonexpend trans net</t>
  </si>
  <si>
    <t>BA: Mand: Contract authority</t>
  </si>
  <si>
    <t>BA: Mand: Contract auth: Trans to other accounts</t>
  </si>
  <si>
    <t>BA: Mand: Contract auth: Trans from other accounts</t>
  </si>
  <si>
    <t>SEQ</t>
  </si>
  <si>
    <t>BA: Mand: Contract authority temporarily reduced</t>
  </si>
  <si>
    <t>B6</t>
  </si>
  <si>
    <t>BA: Mand: Contract auth: Antic nonexpend trans net</t>
  </si>
  <si>
    <t>BA: Disc: Spending auth: Collected</t>
  </si>
  <si>
    <t>BA: Disc: Spending auth: Chng uncoll pymts Fed src</t>
  </si>
  <si>
    <t>BA: Disc: Spending auth: Trans to other accounts</t>
  </si>
  <si>
    <t>BA: Disc: Spending auth: Trans from other accounts</t>
  </si>
  <si>
    <t>BA: Disc: Spending auth:Antic colls, reimbs, other</t>
  </si>
  <si>
    <t>BA: Disc: Spending auth: Antic nonexpend trans net</t>
  </si>
  <si>
    <t>Adj for total budgetary res subj to obl limitation</t>
  </si>
  <si>
    <t>Total budgetary resources avail (disc. and mand.)</t>
  </si>
  <si>
    <t>B7</t>
  </si>
  <si>
    <t>Programs Subject to 1-year Obligation Limitation (Regular)</t>
  </si>
  <si>
    <t>A1</t>
  </si>
  <si>
    <t>Limitation on Administrative Expenses: 1-year Obligation Limitation</t>
  </si>
  <si>
    <t>Appalachian Regional Commission: 1-year Obligation Limitation</t>
  </si>
  <si>
    <t>Programs Subject to Multi-Year Obligation Limitation (Special Programs)</t>
  </si>
  <si>
    <t>Emergency Relief: Exempt from Limitation</t>
  </si>
  <si>
    <t>Emergency Relief Supplemental. Appns.: Exempt from Obligation Limitation</t>
  </si>
  <si>
    <t>NHPP + Equity Bonus: Exempt from Obligation Limitation</t>
  </si>
  <si>
    <t>Misc Demonstration Projects: Exempt from Obligation Limitation</t>
  </si>
  <si>
    <t>Programs Funded Through Offsetting Collections</t>
  </si>
  <si>
    <t>Total budgetary resources available</t>
  </si>
  <si>
    <t>A2, A3</t>
  </si>
  <si>
    <t>OMB Footnotes</t>
  </si>
  <si>
    <t>Footnotes for Apportioned Amounts</t>
  </si>
  <si>
    <t xml:space="preserve">A1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</si>
  <si>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 [Footnote signifies that this TAFS has received or may receive an automatic apportionment.]</t>
  </si>
  <si>
    <t xml:space="preserve">A2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</si>
  <si>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[Footnote signifies that this TAFS has received or may receive an automatic apportionment.]</t>
  </si>
  <si>
    <t xml:space="preserve">A3 </t>
  </si>
  <si>
    <t>Amount reflects contract authority withdrawn due to lapse in period of availability. Changes to the amount of contract authority withdrawn due to lapse in period of availability are automatically apportioned. [Footnote signifies that this TAFS has received or may receive an automatic apportionment.]</t>
  </si>
  <si>
    <t>Footnotes for Budgetary Resources</t>
  </si>
  <si>
    <t xml:space="preserve">B1 </t>
  </si>
  <si>
    <t>Does not reflect $37,689,000 sequestered funding from FY 2013 (see line 1621 of FY 2013 Fed-aid SF-132), $53,208,000 sequestered funding from FY 2014 (see line 1621 of FY 2014 Fed-aid SF-132), $53,947,000 sequestered funding from FY 2015 (see line 1621 of FY 2015 Fed-aid SF-132), $50,252,000 sequestered funding from FY 2016 (see line 1621 of FY 2016 Fed-aid SF-132), $50,991,000 sequestered funding from FY 2017 (see line 1621 of FY 2017 Fed-aid SF-132), $48,774,000 from FY 2018 (see line 1621 of FY 2018 Fed-aid SF-132), $45,818,000 from FY 2019 (see line 1621 of FY 2019 Fed-aid SF-132), $43,601,000 from FY 2020 (see line 1621 of FY 2020 Fed-aid SF-132), and $42,123,000 from FY 2021 (see line 1621 of FY 2021 Fed-aid SF-132). Does not reflect $37,400,000 in Emergency Relief funds rescinded (temporary reduction) in FY 2016 per PL 114-223. These sequestered and rescinded FY 2013, FY 2014, FY 2015, FY 2016, FY 2017, FY 2018, FY 2019, FY 2020, FY 2021, and FY 2022 funds will be shown in the Program and Financing (P&amp;F) Statement for Fed-aid in MAX A-11, per OMB Circular A-11.</t>
  </si>
  <si>
    <t xml:space="preserve">B2 </t>
  </si>
  <si>
    <t>Transfers of contract authority and liquidating cash pursuant to 23 U.S.C. § 104(f) between the Federal Transit Administration (FTA) and the Federal Highway Administration (FHWA) Federal-Aid Highways account are hereby automatically apportioned without further action by OMB. Transfers for Parent / Child activity are hereby automatically apportioned without further action by OMB. Any other transfers require apportionment of anticipated amounts.</t>
  </si>
  <si>
    <t xml:space="preserve">B3 </t>
  </si>
  <si>
    <t>Amounts on line 1025 are preliminary and may be adjusted as actual accounting data is available in FY 2023.</t>
  </si>
  <si>
    <t xml:space="preserve">B4 </t>
  </si>
  <si>
    <t>This amount reflects the anticipated contract authority and obligation limitation to be transferred between FHWA and OST, pursuant to 49 USC 116(h), as amended by PL 115-123 GP 164. In accordance with these authorities, subsequent contract authority, subject to obligation limitation, and liquidating cash transfers between FHWA and OST are hereby automatically apportioned without further action by OMB. Any automatic apportionment of contract authority provided by this footnote is limited to and shall not exceed any applicable obligation limitation to such contract authority.</t>
  </si>
  <si>
    <t xml:space="preserve">B5 </t>
  </si>
  <si>
    <t>Consistent with 23 U.S.C. 118(c) and past practice, amounts made available from downward adjustments of prior year paid and unpaid obligations have been netted against current year obligations incurred and are automatically apportioned. DOT will provide to OMB by no later than 15 business days after the completion of each reporting quarter in the fiscal year a report showing the total amount of deobligations of prior year and current year paid and unpaid obligations and total gross obligations in the fiscal year.</t>
  </si>
  <si>
    <t xml:space="preserve">B6 </t>
  </si>
  <si>
    <t>A temporary reduction of contract authority is included, due to the unavailability of such authority for obligation during the current fiscal year in accordance with Presidential Sequestration Order dated March 28, 2022, pursuant to sections 251A and 256(k) of the Balanced Budget and Emergency Deficit Control Act, as amended (BBEDCA), 2 U.S.C. 901a, 2 U.S.C. 906(k)(6).</t>
  </si>
  <si>
    <t xml:space="preserve">B7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</si>
  <si>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</si>
  <si>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B8 </t>
  </si>
  <si>
    <t>Reflects an adjustment to rectify a FY 2005 entry that incorrectly reduced contract authority where the intended reduction was to overstated liquidating cash.  The current adjustment will restore contract authority by an increase of $2.5B, and decrease liquidating cash by the same amount. Because liquidating cash nets to zero in terms of budgetary resource amounts, only the net adjustment of contract authority is shown on line 1020.  This contract authority adjustment is in excess of the available obligation limitation and is therefore also precluded on line 1902, thereby resulting in $0 impact to funds available for obligation on line 6190.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</si>
  <si>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</si>
  <si>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</si>
  <si>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</si>
  <si>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</si>
  <si>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</si>
  <si>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</si>
  <si>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2023-07-06 11:31 AM</t>
  </si>
  <si>
    <t xml:space="preserve">TAF(s) Included: </t>
  </si>
  <si>
    <t>69-8083 \X (Federal-aid Highways)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</si>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</sst>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111</v>
      </c>
      <c r="B1" s="1" t="s">
        <v>111</v>
      </c>
      <c r="C1" s="1" t="s">
        <v>111</v>
      </c>
      <c r="D1" s="1" t="s">
        <v>111</v>
      </c>
      <c r="E1" s="1" t="s">
        <v>111</v>
      </c>
      <c r="F1" s="1" t="s">
        <v>111</v>
      </c>
      <c r="G1" s="1" t="s">
        <v>111</v>
      </c>
      <c r="H1" s="1" t="s">
        <v>111</v>
      </c>
      <c r="I1" s="1" t="s">
        <v>111</v>
      </c>
      <c r="J1" s="1"/>
      <c r="K1" s="1" t="s">
        <v>111</v>
      </c>
    </row>
    <row r="2" spans="1:11" x14ac:dyDescent="0.2">
      <c r="A2" s="19" t="s">
        <v>0</v>
      </c>
      <c r="B2" s="19" t="s">
        <v>111</v>
      </c>
      <c r="C2" s="19" t="s">
        <v>111</v>
      </c>
      <c r="D2" s="19" t="s">
        <v>111</v>
      </c>
      <c r="E2" s="19" t="s">
        <v>111</v>
      </c>
      <c r="F2" s="19" t="s">
        <v>111</v>
      </c>
      <c r="G2" s="19" t="s">
        <v>111</v>
      </c>
      <c r="H2" s="19" t="s">
        <v>111</v>
      </c>
      <c r="I2" s="19" t="s">
        <v>111</v>
      </c>
      <c r="J2" s="19"/>
      <c r="K2" s="19" t="s">
        <v>111</v>
      </c>
    </row>
    <row r="3" spans="1:11" x14ac:dyDescent="0.2">
      <c r="A3" s="19" t="s">
        <v>1</v>
      </c>
      <c r="B3" s="19" t="s">
        <v>111</v>
      </c>
      <c r="C3" s="19" t="s">
        <v>111</v>
      </c>
      <c r="D3" s="19" t="s">
        <v>111</v>
      </c>
      <c r="E3" s="19" t="s">
        <v>111</v>
      </c>
      <c r="F3" s="19" t="s">
        <v>111</v>
      </c>
      <c r="G3" s="19" t="s">
        <v>111</v>
      </c>
      <c r="H3" s="19" t="s">
        <v>111</v>
      </c>
      <c r="I3" s="19" t="s">
        <v>111</v>
      </c>
      <c r="J3" s="19"/>
      <c r="K3" s="19" t="s">
        <v>111</v>
      </c>
    </row>
    <row r="4" spans="1:11" x14ac:dyDescent="0.2">
      <c r="A4" s="1" t="s">
        <v>111</v>
      </c>
      <c r="B4" s="1" t="s">
        <v>111</v>
      </c>
      <c r="C4" s="1" t="s">
        <v>111</v>
      </c>
      <c r="D4" s="1" t="s">
        <v>111</v>
      </c>
      <c r="E4" s="1" t="s">
        <v>111</v>
      </c>
      <c r="F4" s="1" t="s">
        <v>111</v>
      </c>
      <c r="G4" s="1" t="s">
        <v>111</v>
      </c>
      <c r="H4" s="1" t="s">
        <v>111</v>
      </c>
      <c r="I4" s="1" t="s">
        <v>111</v>
      </c>
      <c r="J4" s="1"/>
      <c r="K4" s="1" t="s">
        <v>111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111</v>
      </c>
      <c r="B6" s="1" t="s">
        <v>111</v>
      </c>
      <c r="C6" s="1" t="s">
        <v>111</v>
      </c>
      <c r="D6" s="1" t="s">
        <v>111</v>
      </c>
      <c r="E6" s="1" t="s">
        <v>111</v>
      </c>
      <c r="F6" s="1" t="s">
        <v>111</v>
      </c>
      <c r="G6" s="4" t="s">
        <v>111</v>
      </c>
      <c r="H6" s="5" t="s">
        <v>111</v>
      </c>
      <c r="I6" s="5" t="s">
        <v>111</v>
      </c>
      <c r="J6" s="8"/>
      <c r="K6" s="6" t="s">
        <v>111</v>
      </c>
    </row>
    <row r="7" spans="1:11" x14ac:dyDescent="0.2">
      <c r="A7" s="1" t="s">
        <v>111</v>
      </c>
      <c r="B7" s="1" t="s">
        <v>111</v>
      </c>
      <c r="C7" s="1" t="s">
        <v>111</v>
      </c>
      <c r="D7" s="1" t="s">
        <v>111</v>
      </c>
      <c r="E7" s="1" t="s">
        <v>111</v>
      </c>
      <c r="F7" s="1" t="s">
        <v>111</v>
      </c>
      <c r="G7" s="4" t="s">
        <v>111</v>
      </c>
      <c r="H7" s="5" t="s">
        <v>111</v>
      </c>
      <c r="I7" s="5" t="s">
        <v>111</v>
      </c>
      <c r="J7" s="8"/>
      <c r="K7" s="6" t="s">
        <v>111</v>
      </c>
    </row>
    <row r="8" spans="1:11" x14ac:dyDescent="0.2">
      <c r="A8" s="1" t="s">
        <v>111</v>
      </c>
      <c r="B8" s="1" t="s">
        <v>111</v>
      </c>
      <c r="C8" s="1" t="s">
        <v>111</v>
      </c>
      <c r="D8" s="1" t="s">
        <v>111</v>
      </c>
      <c r="E8" s="1" t="s">
        <v>111</v>
      </c>
      <c r="F8" s="1" t="s">
        <v>111</v>
      </c>
      <c r="G8" s="4" t="s">
        <v>111</v>
      </c>
      <c r="H8" s="5" t="s">
        <v>111</v>
      </c>
      <c r="I8" s="7" t="s">
        <v>13</v>
      </c>
      <c r="J8" s="8"/>
      <c r="K8" s="6" t="s">
        <v>111</v>
      </c>
    </row>
    <row r="9" spans="1:11" x14ac:dyDescent="0.2">
      <c r="A9" s="1" t="s">
        <v>111</v>
      </c>
      <c r="B9" s="1" t="s">
        <v>111</v>
      </c>
      <c r="C9" s="1" t="s">
        <v>111</v>
      </c>
      <c r="D9" s="1" t="s">
        <v>111</v>
      </c>
      <c r="E9" s="1" t="s">
        <v>111</v>
      </c>
      <c r="F9" s="1" t="s">
        <v>111</v>
      </c>
      <c r="G9" s="4" t="s">
        <v>111</v>
      </c>
      <c r="H9" s="5" t="s">
        <v>111</v>
      </c>
      <c r="I9" s="7" t="s">
        <v>14</v>
      </c>
      <c r="J9" s="8"/>
      <c r="K9" s="6" t="s">
        <v>111</v>
      </c>
    </row>
    <row r="10" spans="1:11" x14ac:dyDescent="0.2">
      <c r="A10" s="1" t="s">
        <v>111</v>
      </c>
      <c r="B10" s="1" t="s">
        <v>111</v>
      </c>
      <c r="C10" s="1" t="s">
        <v>111</v>
      </c>
      <c r="D10" s="1" t="s">
        <v>111</v>
      </c>
      <c r="E10" s="1" t="s">
        <v>111</v>
      </c>
      <c r="F10" s="1" t="s">
        <v>111</v>
      </c>
      <c r="G10" s="4" t="s">
        <v>111</v>
      </c>
      <c r="H10" s="5" t="s">
        <v>111</v>
      </c>
      <c r="I10" s="7" t="s">
        <v>15</v>
      </c>
      <c r="J10" s="8"/>
      <c r="K10" s="6" t="s">
        <v>111</v>
      </c>
    </row>
    <row r="11" spans="1:11" x14ac:dyDescent="0.2">
      <c r="A11" s="1" t="s">
        <v>111</v>
      </c>
      <c r="B11" s="1" t="s">
        <v>111</v>
      </c>
      <c r="C11" s="1" t="s">
        <v>111</v>
      </c>
      <c r="D11" s="1" t="s">
        <v>111</v>
      </c>
      <c r="E11" s="1" t="s">
        <v>111</v>
      </c>
      <c r="F11" s="1" t="s">
        <v>111</v>
      </c>
      <c r="G11" s="4" t="s">
        <v>111</v>
      </c>
      <c r="H11" s="5" t="s">
        <v>111</v>
      </c>
      <c r="I11" s="7" t="s">
        <v>16</v>
      </c>
      <c r="J11" s="8"/>
      <c r="K11" s="6" t="s">
        <v>111</v>
      </c>
    </row>
    <row r="12" spans="1:11" x14ac:dyDescent="0.2">
      <c r="A12" s="1" t="s">
        <v>111</v>
      </c>
      <c r="B12" s="1" t="s">
        <v>111</v>
      </c>
      <c r="C12" s="1" t="s">
        <v>111</v>
      </c>
      <c r="D12" s="1" t="s">
        <v>111</v>
      </c>
      <c r="E12" s="1" t="s">
        <v>111</v>
      </c>
      <c r="F12" s="1" t="s">
        <v>111</v>
      </c>
      <c r="G12" s="4" t="s">
        <v>111</v>
      </c>
      <c r="H12" s="5" t="s">
        <v>111</v>
      </c>
      <c r="I12" s="5" t="s">
        <v>111</v>
      </c>
      <c r="J12" s="8"/>
      <c r="K12" s="6" t="s">
        <v>111</v>
      </c>
    </row>
    <row r="13" spans="1:11" x14ac:dyDescent="0.2">
      <c r="A13" s="1">
        <v>69</v>
      </c>
      <c r="B13" s="1" t="s">
        <v>111</v>
      </c>
      <c r="C13" s="1" t="s">
        <v>17</v>
      </c>
      <c r="D13" s="1" t="s">
        <v>18</v>
      </c>
      <c r="E13" s="1" t="s">
        <v>111</v>
      </c>
      <c r="F13" s="1" t="s">
        <v>111</v>
      </c>
      <c r="G13" s="4" t="s">
        <v>19</v>
      </c>
      <c r="H13" s="5">
        <v>3</v>
      </c>
      <c r="I13" s="5" t="s">
        <v>20</v>
      </c>
      <c r="J13" s="8"/>
      <c r="K13" s="6" t="s">
        <v>111</v>
      </c>
    </row>
    <row r="14" spans="1:11" x14ac:dyDescent="0.2">
      <c r="A14" s="1">
        <v>69</v>
      </c>
      <c r="B14" s="1" t="s">
        <v>111</v>
      </c>
      <c r="C14" s="1" t="s">
        <v>17</v>
      </c>
      <c r="D14" s="1" t="s">
        <v>18</v>
      </c>
      <c r="E14" s="1" t="s">
        <v>111</v>
      </c>
      <c r="F14" s="1" t="s">
        <v>111</v>
      </c>
      <c r="G14" s="4" t="s">
        <v>21</v>
      </c>
      <c r="H14" s="5" t="s">
        <v>22</v>
      </c>
      <c r="I14" s="5" t="s">
        <v>23</v>
      </c>
      <c r="J14" s="8"/>
      <c r="K14" s="6" t="s">
        <v>111</v>
      </c>
    </row>
    <row r="15" spans="1:11" x14ac:dyDescent="0.2">
      <c r="A15" s="1">
        <v>69</v>
      </c>
      <c r="B15" s="1" t="s">
        <v>111</v>
      </c>
      <c r="C15" s="1" t="s">
        <v>17</v>
      </c>
      <c r="D15" s="1" t="s">
        <v>18</v>
      </c>
      <c r="E15" s="1" t="s">
        <v>111</v>
      </c>
      <c r="F15" s="1" t="s">
        <v>111</v>
      </c>
      <c r="G15" s="4" t="s">
        <v>24</v>
      </c>
      <c r="H15" s="5" t="s">
        <v>25</v>
      </c>
      <c r="I15" s="5" t="s">
        <v>26</v>
      </c>
      <c r="J15" s="8"/>
      <c r="K15" s="6" t="s">
        <v>111</v>
      </c>
    </row>
    <row r="16" spans="1:11" x14ac:dyDescent="0.2">
      <c r="A16" s="1">
        <v>69</v>
      </c>
      <c r="B16" s="1" t="s">
        <v>111</v>
      </c>
      <c r="C16" s="1" t="s">
        <v>17</v>
      </c>
      <c r="D16" s="1" t="s">
        <v>18</v>
      </c>
      <c r="E16" s="1" t="s">
        <v>111</v>
      </c>
      <c r="F16" s="1" t="s">
        <v>111</v>
      </c>
      <c r="G16" s="4">
        <v>1000</v>
      </c>
      <c r="H16" s="5" t="s">
        <v>27</v>
      </c>
      <c r="I16" s="5" t="s">
        <v>28</v>
      </c>
      <c r="J16" s="8">
        <v>529350831</v>
      </c>
      <c r="K16" s="6" t="s">
        <v>111</v>
      </c>
    </row>
    <row r="17" spans="1:11" x14ac:dyDescent="0.2">
      <c r="A17" s="1">
        <v>69</v>
      </c>
      <c r="B17" s="1" t="s">
        <v>111</v>
      </c>
      <c r="C17" s="1" t="s">
        <v>17</v>
      </c>
      <c r="D17" s="1" t="s">
        <v>18</v>
      </c>
      <c r="E17" s="1" t="s">
        <v>111</v>
      </c>
      <c r="F17" s="1" t="s">
        <v>111</v>
      </c>
      <c r="G17" s="4">
        <v>1000</v>
      </c>
      <c r="H17" s="5" t="s">
        <v>29</v>
      </c>
      <c r="I17" s="5" t="s">
        <v>30</v>
      </c>
      <c r="J17" s="8">
        <v>22037015348</v>
      </c>
      <c r="K17" s="6" t="s">
        <v>31</v>
      </c>
    </row>
    <row r="18" spans="1:11" x14ac:dyDescent="0.2">
      <c r="A18" s="1">
        <v>69</v>
      </c>
      <c r="B18" s="1" t="s">
        <v>111</v>
      </c>
      <c r="C18" s="1" t="s">
        <v>17</v>
      </c>
      <c r="D18" s="1" t="s">
        <v>18</v>
      </c>
      <c r="E18" s="1" t="s">
        <v>111</v>
      </c>
      <c r="F18" s="1" t="s">
        <v>111</v>
      </c>
      <c r="G18" s="4">
        <v>1010</v>
      </c>
      <c r="H18" s="5" t="s">
        <v>111</v>
      </c>
      <c r="I18" s="5" t="s">
        <v>32</v>
      </c>
      <c r="J18" s="8"/>
      <c r="K18" s="6" t="s">
        <v>33</v>
      </c>
    </row>
    <row r="19" spans="1:11" x14ac:dyDescent="0.2">
      <c r="A19" s="1">
        <v>69</v>
      </c>
      <c r="B19" s="1" t="s">
        <v>111</v>
      </c>
      <c r="C19" s="1" t="s">
        <v>17</v>
      </c>
      <c r="D19" s="1" t="s">
        <v>18</v>
      </c>
      <c r="E19" s="1" t="s">
        <v>111</v>
      </c>
      <c r="F19" s="1" t="s">
        <v>111</v>
      </c>
      <c r="G19" s="4">
        <v>1011</v>
      </c>
      <c r="H19" s="5" t="s">
        <v>111</v>
      </c>
      <c r="I19" s="5" t="s">
        <v>34</v>
      </c>
      <c r="J19" s="8"/>
      <c r="K19" s="6" t="s">
        <v>33</v>
      </c>
    </row>
    <row r="20" spans="1:11" ht="25.5" x14ac:dyDescent="0.2">
      <c r="A20" s="1">
        <v>69</v>
      </c>
      <c r="B20" s="1" t="s">
        <v>111</v>
      </c>
      <c r="C20" s="1" t="s">
        <v>17</v>
      </c>
      <c r="D20" s="1" t="s">
        <v>18</v>
      </c>
      <c r="E20" s="1" t="s">
        <v>111</v>
      </c>
      <c r="F20" s="1" t="s">
        <v>111</v>
      </c>
      <c r="G20" s="4">
        <v>1013</v>
      </c>
      <c r="H20" s="5" t="s">
        <v>111</v>
      </c>
      <c r="I20" s="5" t="s">
        <v>35</v>
      </c>
      <c r="J20" s="8">
        <v>-1810823502</v>
      </c>
      <c r="K20" s="6" t="s">
        <v>36</v>
      </c>
    </row>
    <row r="21" spans="1:11" x14ac:dyDescent="0.2">
      <c r="A21" s="1">
        <v>69</v>
      </c>
      <c r="B21" s="1" t="s">
        <v>111</v>
      </c>
      <c r="C21" s="1" t="s">
        <v>17</v>
      </c>
      <c r="D21" s="1" t="s">
        <v>18</v>
      </c>
      <c r="E21" s="1" t="s">
        <v>111</v>
      </c>
      <c r="F21" s="1" t="s">
        <v>111</v>
      </c>
      <c r="G21" s="4">
        <v>1020</v>
      </c>
      <c r="H21" s="5" t="s">
        <v>111</v>
      </c>
      <c r="I21" s="5" t="s">
        <v>37</v>
      </c>
      <c r="J21" s="8">
        <v>2539725178</v>
      </c>
      <c r="K21" s="6" t="s">
        <v>38</v>
      </c>
    </row>
    <row r="22" spans="1:11" x14ac:dyDescent="0.2">
      <c r="A22" s="1">
        <v>69</v>
      </c>
      <c r="B22" s="1" t="s">
        <v>111</v>
      </c>
      <c r="C22" s="1" t="s">
        <v>17</v>
      </c>
      <c r="D22" s="1" t="s">
        <v>18</v>
      </c>
      <c r="E22" s="1" t="s">
        <v>111</v>
      </c>
      <c r="F22" s="1" t="s">
        <v>111</v>
      </c>
      <c r="G22" s="4">
        <v>1025</v>
      </c>
      <c r="H22" s="5" t="s">
        <v>111</v>
      </c>
      <c r="I22" s="5" t="s">
        <v>39</v>
      </c>
      <c r="J22" s="8">
        <v>-164655700</v>
      </c>
      <c r="K22" s="6" t="s">
        <v>40</v>
      </c>
    </row>
    <row r="23" spans="1:11" ht="25.5" x14ac:dyDescent="0.2">
      <c r="A23" s="1">
        <v>69</v>
      </c>
      <c r="B23" s="1" t="s">
        <v>111</v>
      </c>
      <c r="C23" s="1" t="s">
        <v>17</v>
      </c>
      <c r="D23" s="1" t="s">
        <v>18</v>
      </c>
      <c r="E23" s="1" t="s">
        <v>111</v>
      </c>
      <c r="F23" s="1" t="s">
        <v>111</v>
      </c>
      <c r="G23" s="4">
        <v>1060</v>
      </c>
      <c r="H23" s="5" t="s">
        <v>111</v>
      </c>
      <c r="I23" s="5" t="s">
        <v>41</v>
      </c>
      <c r="J23" s="8"/>
      <c r="K23" s="6" t="s">
        <v>36</v>
      </c>
    </row>
    <row r="24" spans="1:11" x14ac:dyDescent="0.2">
      <c r="A24" s="1">
        <v>69</v>
      </c>
      <c r="B24" s="1" t="s">
        <v>111</v>
      </c>
      <c r="C24" s="1" t="s">
        <v>17</v>
      </c>
      <c r="D24" s="1" t="s">
        <v>18</v>
      </c>
      <c r="E24" s="1" t="s">
        <v>111</v>
      </c>
      <c r="F24" s="1" t="s">
        <v>111</v>
      </c>
      <c r="G24" s="4">
        <v>1061</v>
      </c>
      <c r="H24" s="5" t="s">
        <v>111</v>
      </c>
      <c r="I24" s="5" t="s">
        <v>42</v>
      </c>
      <c r="J24" s="8"/>
      <c r="K24" s="6" t="s">
        <v>43</v>
      </c>
    </row>
    <row r="25" spans="1:11" x14ac:dyDescent="0.2">
      <c r="A25" s="1">
        <v>69</v>
      </c>
      <c r="B25" s="1" t="s">
        <v>111</v>
      </c>
      <c r="C25" s="1" t="s">
        <v>17</v>
      </c>
      <c r="D25" s="1" t="s">
        <v>18</v>
      </c>
      <c r="E25" s="1" t="s">
        <v>111</v>
      </c>
      <c r="F25" s="1" t="s">
        <v>111</v>
      </c>
      <c r="G25" s="4">
        <v>1101</v>
      </c>
      <c r="H25" s="5" t="s">
        <v>111</v>
      </c>
      <c r="I25" s="5" t="s">
        <v>44</v>
      </c>
      <c r="J25" s="8">
        <v>59503510674</v>
      </c>
      <c r="K25" s="6" t="s">
        <v>111</v>
      </c>
    </row>
    <row r="26" spans="1:11" ht="25.5" x14ac:dyDescent="0.2">
      <c r="A26" s="1">
        <v>69</v>
      </c>
      <c r="B26" s="1" t="s">
        <v>111</v>
      </c>
      <c r="C26" s="1" t="s">
        <v>17</v>
      </c>
      <c r="D26" s="1" t="s">
        <v>18</v>
      </c>
      <c r="E26" s="1" t="s">
        <v>111</v>
      </c>
      <c r="F26" s="1" t="s">
        <v>111</v>
      </c>
      <c r="G26" s="4">
        <v>1120</v>
      </c>
      <c r="H26" s="5" t="s">
        <v>111</v>
      </c>
      <c r="I26" s="5" t="s">
        <v>45</v>
      </c>
      <c r="J26" s="8">
        <v>-1144148925</v>
      </c>
      <c r="K26" s="6" t="s">
        <v>36</v>
      </c>
    </row>
    <row r="27" spans="1:11" x14ac:dyDescent="0.2">
      <c r="A27" s="1">
        <v>69</v>
      </c>
      <c r="B27" s="1" t="s">
        <v>111</v>
      </c>
      <c r="C27" s="1" t="s">
        <v>17</v>
      </c>
      <c r="D27" s="1" t="s">
        <v>18</v>
      </c>
      <c r="E27" s="1" t="s">
        <v>111</v>
      </c>
      <c r="F27" s="1" t="s">
        <v>111</v>
      </c>
      <c r="G27" s="4">
        <v>1121</v>
      </c>
      <c r="H27" s="5" t="s">
        <v>111</v>
      </c>
      <c r="I27" s="5" t="s">
        <v>46</v>
      </c>
      <c r="J27" s="8">
        <v>298924388</v>
      </c>
      <c r="K27" s="6" t="s">
        <v>33</v>
      </c>
    </row>
    <row r="28" spans="1:11" x14ac:dyDescent="0.2">
      <c r="A28" s="1">
        <v>69</v>
      </c>
      <c r="B28" s="1" t="s">
        <v>111</v>
      </c>
      <c r="C28" s="1" t="s">
        <v>17</v>
      </c>
      <c r="D28" s="1" t="s">
        <v>18</v>
      </c>
      <c r="E28" s="1" t="s">
        <v>111</v>
      </c>
      <c r="F28" s="1" t="s">
        <v>111</v>
      </c>
      <c r="G28" s="4">
        <v>1138</v>
      </c>
      <c r="H28" s="5" t="s">
        <v>111</v>
      </c>
      <c r="I28" s="5" t="s">
        <v>47</v>
      </c>
      <c r="J28" s="8">
        <v>-58658286137</v>
      </c>
      <c r="K28" s="6" t="s">
        <v>111</v>
      </c>
    </row>
    <row r="29" spans="1:11" ht="25.5" x14ac:dyDescent="0.2">
      <c r="A29" s="1">
        <v>69</v>
      </c>
      <c r="B29" s="1" t="s">
        <v>111</v>
      </c>
      <c r="C29" s="1" t="s">
        <v>17</v>
      </c>
      <c r="D29" s="1" t="s">
        <v>18</v>
      </c>
      <c r="E29" s="1" t="s">
        <v>111</v>
      </c>
      <c r="F29" s="1" t="s">
        <v>111</v>
      </c>
      <c r="G29" s="4">
        <v>1151</v>
      </c>
      <c r="H29" s="5" t="s">
        <v>111</v>
      </c>
      <c r="I29" s="5" t="s">
        <v>48</v>
      </c>
      <c r="J29" s="8"/>
      <c r="K29" s="6" t="s">
        <v>36</v>
      </c>
    </row>
    <row r="30" spans="1:11" x14ac:dyDescent="0.2">
      <c r="A30" s="1">
        <v>69</v>
      </c>
      <c r="B30" s="1" t="s">
        <v>111</v>
      </c>
      <c r="C30" s="1" t="s">
        <v>17</v>
      </c>
      <c r="D30" s="1" t="s">
        <v>18</v>
      </c>
      <c r="E30" s="1" t="s">
        <v>111</v>
      </c>
      <c r="F30" s="1" t="s">
        <v>111</v>
      </c>
      <c r="G30" s="4">
        <v>1600</v>
      </c>
      <c r="H30" s="5" t="s">
        <v>111</v>
      </c>
      <c r="I30" s="5" t="s">
        <v>49</v>
      </c>
      <c r="J30" s="8">
        <v>59503510674</v>
      </c>
      <c r="K30" s="6" t="s">
        <v>111</v>
      </c>
    </row>
    <row r="31" spans="1:11" ht="25.5" x14ac:dyDescent="0.2">
      <c r="A31" s="1">
        <v>69</v>
      </c>
      <c r="B31" s="1" t="s">
        <v>111</v>
      </c>
      <c r="C31" s="1" t="s">
        <v>17</v>
      </c>
      <c r="D31" s="1" t="s">
        <v>18</v>
      </c>
      <c r="E31" s="1" t="s">
        <v>111</v>
      </c>
      <c r="F31" s="1" t="s">
        <v>111</v>
      </c>
      <c r="G31" s="4">
        <v>1610</v>
      </c>
      <c r="H31" s="5" t="s">
        <v>111</v>
      </c>
      <c r="I31" s="5" t="s">
        <v>50</v>
      </c>
      <c r="J31" s="8">
        <v>-1300614343</v>
      </c>
      <c r="K31" s="6" t="s">
        <v>36</v>
      </c>
    </row>
    <row r="32" spans="1:11" x14ac:dyDescent="0.2">
      <c r="A32" s="1">
        <v>69</v>
      </c>
      <c r="B32" s="1" t="s">
        <v>111</v>
      </c>
      <c r="C32" s="1" t="s">
        <v>17</v>
      </c>
      <c r="D32" s="1" t="s">
        <v>18</v>
      </c>
      <c r="E32" s="1" t="s">
        <v>111</v>
      </c>
      <c r="F32" s="1" t="s">
        <v>111</v>
      </c>
      <c r="G32" s="4">
        <v>1611</v>
      </c>
      <c r="H32" s="5" t="s">
        <v>111</v>
      </c>
      <c r="I32" s="5" t="s">
        <v>51</v>
      </c>
      <c r="J32" s="8">
        <v>661092347</v>
      </c>
      <c r="K32" s="6" t="s">
        <v>33</v>
      </c>
    </row>
    <row r="33" spans="1:11" x14ac:dyDescent="0.2">
      <c r="A33" s="1">
        <v>69</v>
      </c>
      <c r="B33" s="1" t="s">
        <v>111</v>
      </c>
      <c r="C33" s="1" t="s">
        <v>17</v>
      </c>
      <c r="D33" s="1" t="s">
        <v>18</v>
      </c>
      <c r="E33" s="1" t="s">
        <v>111</v>
      </c>
      <c r="F33" s="1" t="s">
        <v>111</v>
      </c>
      <c r="G33" s="4">
        <v>1621</v>
      </c>
      <c r="H33" s="5" t="s">
        <v>52</v>
      </c>
      <c r="I33" s="5" t="s">
        <v>53</v>
      </c>
      <c r="J33" s="8">
        <v>-42123000</v>
      </c>
      <c r="K33" s="6" t="s">
        <v>54</v>
      </c>
    </row>
    <row r="34" spans="1:11" ht="25.5" x14ac:dyDescent="0.2">
      <c r="A34" s="1">
        <v>69</v>
      </c>
      <c r="B34" s="1" t="s">
        <v>111</v>
      </c>
      <c r="C34" s="1" t="s">
        <v>17</v>
      </c>
      <c r="D34" s="1" t="s">
        <v>18</v>
      </c>
      <c r="E34" s="1" t="s">
        <v>111</v>
      </c>
      <c r="F34" s="1" t="s">
        <v>111</v>
      </c>
      <c r="G34" s="4">
        <v>1630</v>
      </c>
      <c r="H34" s="5" t="s">
        <v>111</v>
      </c>
      <c r="I34" s="5" t="s">
        <v>55</v>
      </c>
      <c r="J34" s="8"/>
      <c r="K34" s="6" t="s">
        <v>36</v>
      </c>
    </row>
    <row r="35" spans="1:11" x14ac:dyDescent="0.2">
      <c r="A35" s="1">
        <v>69</v>
      </c>
      <c r="B35" s="1" t="s">
        <v>111</v>
      </c>
      <c r="C35" s="1" t="s">
        <v>17</v>
      </c>
      <c r="D35" s="1" t="s">
        <v>18</v>
      </c>
      <c r="E35" s="1" t="s">
        <v>111</v>
      </c>
      <c r="F35" s="1" t="s">
        <v>111</v>
      </c>
      <c r="G35" s="4">
        <v>1700</v>
      </c>
      <c r="H35" s="5" t="s">
        <v>111</v>
      </c>
      <c r="I35" s="5" t="s">
        <v>56</v>
      </c>
      <c r="J35" s="8">
        <v>250726515</v>
      </c>
      <c r="K35" s="6" t="s">
        <v>111</v>
      </c>
    </row>
    <row r="36" spans="1:11" x14ac:dyDescent="0.2">
      <c r="A36" s="1">
        <v>69</v>
      </c>
      <c r="B36" s="1" t="s">
        <v>111</v>
      </c>
      <c r="C36" s="1" t="s">
        <v>17</v>
      </c>
      <c r="D36" s="1" t="s">
        <v>18</v>
      </c>
      <c r="E36" s="1" t="s">
        <v>111</v>
      </c>
      <c r="F36" s="1" t="s">
        <v>111</v>
      </c>
      <c r="G36" s="4">
        <v>1701</v>
      </c>
      <c r="H36" s="5" t="s">
        <v>111</v>
      </c>
      <c r="I36" s="5" t="s">
        <v>57</v>
      </c>
      <c r="J36" s="8">
        <v>-96565448</v>
      </c>
      <c r="K36" s="6" t="s">
        <v>111</v>
      </c>
    </row>
    <row r="37" spans="1:11" x14ac:dyDescent="0.2">
      <c r="A37" s="1">
        <v>69</v>
      </c>
      <c r="B37" s="1" t="s">
        <v>111</v>
      </c>
      <c r="C37" s="1" t="s">
        <v>17</v>
      </c>
      <c r="D37" s="1" t="s">
        <v>18</v>
      </c>
      <c r="E37" s="1" t="s">
        <v>111</v>
      </c>
      <c r="F37" s="1" t="s">
        <v>111</v>
      </c>
      <c r="G37" s="4">
        <v>1710</v>
      </c>
      <c r="H37" s="5" t="s">
        <v>111</v>
      </c>
      <c r="I37" s="5" t="s">
        <v>58</v>
      </c>
      <c r="J37" s="8"/>
      <c r="K37" s="6" t="s">
        <v>33</v>
      </c>
    </row>
    <row r="38" spans="1:11" x14ac:dyDescent="0.2">
      <c r="A38" s="1">
        <v>69</v>
      </c>
      <c r="B38" s="1" t="s">
        <v>111</v>
      </c>
      <c r="C38" s="1" t="s">
        <v>17</v>
      </c>
      <c r="D38" s="1" t="s">
        <v>18</v>
      </c>
      <c r="E38" s="1" t="s">
        <v>111</v>
      </c>
      <c r="F38" s="1" t="s">
        <v>111</v>
      </c>
      <c r="G38" s="4">
        <v>1711</v>
      </c>
      <c r="H38" s="5" t="s">
        <v>111</v>
      </c>
      <c r="I38" s="5" t="s">
        <v>59</v>
      </c>
      <c r="J38" s="8"/>
      <c r="K38" s="6" t="s">
        <v>33</v>
      </c>
    </row>
    <row r="39" spans="1:11" x14ac:dyDescent="0.2">
      <c r="A39" s="1">
        <v>69</v>
      </c>
      <c r="B39" s="1" t="s">
        <v>111</v>
      </c>
      <c r="C39" s="1" t="s">
        <v>17</v>
      </c>
      <c r="D39" s="1" t="s">
        <v>18</v>
      </c>
      <c r="E39" s="1" t="s">
        <v>111</v>
      </c>
      <c r="F39" s="1" t="s">
        <v>111</v>
      </c>
      <c r="G39" s="4">
        <v>1740</v>
      </c>
      <c r="H39" s="5" t="s">
        <v>111</v>
      </c>
      <c r="I39" s="5" t="s">
        <v>60</v>
      </c>
      <c r="J39" s="8">
        <v>230838933</v>
      </c>
      <c r="K39" s="6" t="s">
        <v>111</v>
      </c>
    </row>
    <row r="40" spans="1:11" x14ac:dyDescent="0.2">
      <c r="A40" s="1">
        <v>69</v>
      </c>
      <c r="B40" s="1" t="s">
        <v>111</v>
      </c>
      <c r="C40" s="1" t="s">
        <v>17</v>
      </c>
      <c r="D40" s="1" t="s">
        <v>18</v>
      </c>
      <c r="E40" s="1" t="s">
        <v>111</v>
      </c>
      <c r="F40" s="1" t="s">
        <v>111</v>
      </c>
      <c r="G40" s="4">
        <v>1741</v>
      </c>
      <c r="H40" s="5" t="s">
        <v>111</v>
      </c>
      <c r="I40" s="5" t="s">
        <v>61</v>
      </c>
      <c r="J40" s="8"/>
      <c r="K40" s="6" t="s">
        <v>33</v>
      </c>
    </row>
    <row r="41" spans="1:11" x14ac:dyDescent="0.2">
      <c r="A41" s="1">
        <v>69</v>
      </c>
      <c r="B41" s="1" t="s">
        <v>111</v>
      </c>
      <c r="C41" s="1" t="s">
        <v>17</v>
      </c>
      <c r="D41" s="1" t="s">
        <v>18</v>
      </c>
      <c r="E41" s="1" t="s">
        <v>111</v>
      </c>
      <c r="F41" s="1" t="s">
        <v>111</v>
      </c>
      <c r="G41" s="4">
        <v>1902</v>
      </c>
      <c r="H41" s="5" t="s">
        <v>111</v>
      </c>
      <c r="I41" s="5" t="s">
        <v>62</v>
      </c>
      <c r="J41" s="8">
        <v>-20406616914</v>
      </c>
      <c r="K41" s="6" t="s">
        <v>111</v>
      </c>
    </row>
    <row r="42" spans="1:11" x14ac:dyDescent="0.2">
      <c r="A42" s="10">
        <v>69</v>
      </c>
      <c r="B42" s="10" t="s">
        <v>111</v>
      </c>
      <c r="C42" s="10" t="s">
        <v>17</v>
      </c>
      <c r="D42" s="10" t="s">
        <v>18</v>
      </c>
      <c r="E42" s="10" t="s">
        <v>111</v>
      </c>
      <c r="F42" s="10" t="s">
        <v>111</v>
      </c>
      <c r="G42" s="11">
        <v>1920</v>
      </c>
      <c r="H42" s="11" t="s">
        <v>111</v>
      </c>
      <c r="I42" s="11" t="s">
        <v>63</v>
      </c>
      <c r="J42" s="12">
        <f>SUM(J16:J41)</f>
        <v>61930860919</v>
      </c>
      <c r="K42" s="13" t="s">
        <v>64</v>
      </c>
    </row>
    <row r="43" spans="1:11" x14ac:dyDescent="0.2">
      <c r="A43" s="1">
        <v>69</v>
      </c>
      <c r="B43" s="1" t="s">
        <v>111</v>
      </c>
      <c r="C43" s="1" t="s">
        <v>17</v>
      </c>
      <c r="D43" s="1" t="s">
        <v>18</v>
      </c>
      <c r="E43" s="1" t="s">
        <v>111</v>
      </c>
      <c r="F43" s="1" t="s">
        <v>111</v>
      </c>
      <c r="G43" s="4">
        <v>6011</v>
      </c>
      <c r="H43" s="5" t="s">
        <v>111</v>
      </c>
      <c r="I43" s="5" t="s">
        <v>65</v>
      </c>
      <c r="J43" s="8">
        <v>55396056685</v>
      </c>
      <c r="K43" s="6" t="s">
        <v>66</v>
      </c>
    </row>
    <row r="44" spans="1:11" x14ac:dyDescent="0.2">
      <c r="A44" s="1">
        <v>69</v>
      </c>
      <c r="B44" s="1" t="s">
        <v>111</v>
      </c>
      <c r="C44" s="1" t="s">
        <v>17</v>
      </c>
      <c r="D44" s="1" t="s">
        <v>18</v>
      </c>
      <c r="E44" s="1" t="s">
        <v>111</v>
      </c>
      <c r="F44" s="1" t="s">
        <v>111</v>
      </c>
      <c r="G44" s="4">
        <v>6012</v>
      </c>
      <c r="H44" s="5" t="s">
        <v>111</v>
      </c>
      <c r="I44" s="5" t="s">
        <v>67</v>
      </c>
      <c r="J44" s="8">
        <v>473535991</v>
      </c>
      <c r="K44" s="6" t="s">
        <v>111</v>
      </c>
    </row>
    <row r="45" spans="1:11" x14ac:dyDescent="0.2">
      <c r="A45" s="1">
        <v>69</v>
      </c>
      <c r="B45" s="1" t="s">
        <v>111</v>
      </c>
      <c r="C45" s="1" t="s">
        <v>17</v>
      </c>
      <c r="D45" s="1" t="s">
        <v>18</v>
      </c>
      <c r="E45" s="1" t="s">
        <v>111</v>
      </c>
      <c r="F45" s="1" t="s">
        <v>111</v>
      </c>
      <c r="G45" s="4">
        <v>6013</v>
      </c>
      <c r="H45" s="5" t="s">
        <v>111</v>
      </c>
      <c r="I45" s="5" t="s">
        <v>68</v>
      </c>
      <c r="J45" s="8">
        <v>3248000</v>
      </c>
      <c r="K45" s="6" t="s">
        <v>111</v>
      </c>
    </row>
    <row r="46" spans="1:11" x14ac:dyDescent="0.2">
      <c r="A46" s="1">
        <v>69</v>
      </c>
      <c r="B46" s="1" t="s">
        <v>111</v>
      </c>
      <c r="C46" s="1" t="s">
        <v>17</v>
      </c>
      <c r="D46" s="1" t="s">
        <v>18</v>
      </c>
      <c r="E46" s="1" t="s">
        <v>111</v>
      </c>
      <c r="F46" s="1" t="s">
        <v>111</v>
      </c>
      <c r="G46" s="4">
        <v>6014</v>
      </c>
      <c r="H46" s="5" t="s">
        <v>111</v>
      </c>
      <c r="I46" s="5" t="s">
        <v>69</v>
      </c>
      <c r="J46" s="8">
        <v>3242249519</v>
      </c>
      <c r="K46" s="6" t="s">
        <v>111</v>
      </c>
    </row>
    <row r="47" spans="1:11" x14ac:dyDescent="0.2">
      <c r="A47" s="1">
        <v>69</v>
      </c>
      <c r="B47" s="1" t="s">
        <v>111</v>
      </c>
      <c r="C47" s="1" t="s">
        <v>17</v>
      </c>
      <c r="D47" s="1" t="s">
        <v>18</v>
      </c>
      <c r="E47" s="1" t="s">
        <v>111</v>
      </c>
      <c r="F47" s="1" t="s">
        <v>111</v>
      </c>
      <c r="G47" s="4">
        <v>6015</v>
      </c>
      <c r="H47" s="5" t="s">
        <v>111</v>
      </c>
      <c r="I47" s="5" t="s">
        <v>70</v>
      </c>
      <c r="J47" s="8">
        <v>494721728</v>
      </c>
      <c r="K47" s="6" t="s">
        <v>111</v>
      </c>
    </row>
    <row r="48" spans="1:11" x14ac:dyDescent="0.2">
      <c r="A48" s="1">
        <v>69</v>
      </c>
      <c r="B48" s="1" t="s">
        <v>111</v>
      </c>
      <c r="C48" s="1" t="s">
        <v>17</v>
      </c>
      <c r="D48" s="1" t="s">
        <v>18</v>
      </c>
      <c r="E48" s="1" t="s">
        <v>111</v>
      </c>
      <c r="F48" s="1" t="s">
        <v>111</v>
      </c>
      <c r="G48" s="4">
        <v>6016</v>
      </c>
      <c r="H48" s="5" t="s">
        <v>111</v>
      </c>
      <c r="I48" s="5" t="s">
        <v>71</v>
      </c>
      <c r="J48" s="8">
        <v>81962419</v>
      </c>
      <c r="K48" s="6" t="s">
        <v>111</v>
      </c>
    </row>
    <row r="49" spans="1:11" x14ac:dyDescent="0.2">
      <c r="A49" s="1">
        <v>69</v>
      </c>
      <c r="B49" s="1" t="s">
        <v>111</v>
      </c>
      <c r="C49" s="1" t="s">
        <v>17</v>
      </c>
      <c r="D49" s="1" t="s">
        <v>18</v>
      </c>
      <c r="E49" s="1" t="s">
        <v>111</v>
      </c>
      <c r="F49" s="1" t="s">
        <v>111</v>
      </c>
      <c r="G49" s="4">
        <v>6017</v>
      </c>
      <c r="H49" s="5" t="s">
        <v>111</v>
      </c>
      <c r="I49" s="5" t="s">
        <v>72</v>
      </c>
      <c r="J49" s="8">
        <v>1249238219</v>
      </c>
      <c r="K49" s="6" t="s">
        <v>111</v>
      </c>
    </row>
    <row r="50" spans="1:11" x14ac:dyDescent="0.2">
      <c r="A50" s="1">
        <v>69</v>
      </c>
      <c r="B50" s="1" t="s">
        <v>111</v>
      </c>
      <c r="C50" s="1" t="s">
        <v>17</v>
      </c>
      <c r="D50" s="1" t="s">
        <v>18</v>
      </c>
      <c r="E50" s="1" t="s">
        <v>111</v>
      </c>
      <c r="F50" s="1" t="s">
        <v>111</v>
      </c>
      <c r="G50" s="4">
        <v>6018</v>
      </c>
      <c r="H50" s="5" t="s">
        <v>111</v>
      </c>
      <c r="I50" s="5" t="s">
        <v>73</v>
      </c>
      <c r="J50" s="8">
        <v>75497527</v>
      </c>
      <c r="K50" s="6" t="s">
        <v>111</v>
      </c>
    </row>
    <row r="51" spans="1:11" x14ac:dyDescent="0.2">
      <c r="A51" s="1">
        <v>69</v>
      </c>
      <c r="B51" s="1" t="s">
        <v>111</v>
      </c>
      <c r="C51" s="1" t="s">
        <v>17</v>
      </c>
      <c r="D51" s="1" t="s">
        <v>18</v>
      </c>
      <c r="E51" s="1" t="s">
        <v>111</v>
      </c>
      <c r="F51" s="1" t="s">
        <v>111</v>
      </c>
      <c r="G51" s="4">
        <v>6019</v>
      </c>
      <c r="H51" s="5" t="s">
        <v>111</v>
      </c>
      <c r="I51" s="5" t="s">
        <v>74</v>
      </c>
      <c r="J51" s="8">
        <v>914350831</v>
      </c>
      <c r="K51" s="6" t="s">
        <v>111</v>
      </c>
    </row>
    <row r="52" spans="1:11" ht="25.5" x14ac:dyDescent="0.2">
      <c r="A52" s="10">
        <v>69</v>
      </c>
      <c r="B52" s="10" t="s">
        <v>111</v>
      </c>
      <c r="C52" s="10" t="s">
        <v>17</v>
      </c>
      <c r="D52" s="10" t="s">
        <v>18</v>
      </c>
      <c r="E52" s="10" t="s">
        <v>111</v>
      </c>
      <c r="F52" s="10" t="s">
        <v>111</v>
      </c>
      <c r="G52" s="11">
        <v>6190</v>
      </c>
      <c r="H52" s="11" t="s">
        <v>111</v>
      </c>
      <c r="I52" s="11" t="s">
        <v>75</v>
      </c>
      <c r="J52" s="12">
        <f>IF(SUM(J16:J41)=SUM(J43:J51),SUM(J43:J51), "ERROR: Line 1920 &lt;&gt; Line 6190")</f>
        <v>61930860919</v>
      </c>
      <c r="K52"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111</v>
      </c>
      <c r="B1" s="9" t="s">
        <v>111</v>
      </c>
    </row>
    <row r="2" spans="1:2" x14ac:dyDescent="0.2">
      <c r="A2" s="1" t="s">
        <v>111</v>
      </c>
      <c r="B2" s="9" t="s">
        <v>0</v>
      </c>
    </row>
    <row r="3" spans="1:2" x14ac:dyDescent="0.2">
      <c r="A3" s="1" t="s">
        <v>111</v>
      </c>
      <c r="B3" s="9" t="s">
        <v>77</v>
      </c>
    </row>
    <row r="4" spans="1:2" x14ac:dyDescent="0.2">
      <c r="A4" s="1" t="s">
        <v>111</v>
      </c>
      <c r="B4" s="9" t="s">
        <v>111</v>
      </c>
    </row>
    <row r="5" spans="1:2" x14ac:dyDescent="0.2">
      <c r="A5" s="1" t="s">
        <v>111</v>
      </c>
      <c r="B5" s="9" t="s">
        <v>111</v>
      </c>
    </row>
    <row r="6" spans="1:2" x14ac:dyDescent="0.2">
      <c r="A6" s="1" t="s">
        <v>111</v>
      </c>
      <c r="B6" s="16" t="s">
        <v>78</v>
      </c>
    </row>
    <row r="7" spans="1:2" x14ac:dyDescent="0.2">
      <c r="A7" s="1" t="s">
        <v>111</v>
      </c>
      <c r="B7" s="9" t="s">
        <v>111</v>
      </c>
    </row>
    <row r="8" spans="1:2" ht="76.5" x14ac:dyDescent="0.2">
      <c r="A8" s="14" t="s">
        <v>79</v>
      </c>
      <c r="B8" s="15" t="s">
        <v>80</v>
      </c>
    </row>
    <row r="9" spans="1:2" ht="89.25" x14ac:dyDescent="0.2">
      <c r="A9" s="14" t="s">
        <v>81</v>
      </c>
      <c r="B9" s="15" t="s">
        <v>82</v>
      </c>
    </row>
    <row r="10" spans="1:2" ht="38.25" x14ac:dyDescent="0.2">
      <c r="A10" s="14" t="s">
        <v>83</v>
      </c>
      <c r="B10" s="15" t="s">
        <v>84</v>
      </c>
    </row>
    <row r="11" spans="1:2" x14ac:dyDescent="0.2">
      <c r="A11" s="1" t="s">
        <v>111</v>
      </c>
      <c r="B11" s="9" t="s">
        <v>111</v>
      </c>
    </row>
    <row r="12" spans="1:2" x14ac:dyDescent="0.2">
      <c r="A12" s="1" t="s">
        <v>111</v>
      </c>
      <c r="B12" s="16" t="s">
        <v>85</v>
      </c>
    </row>
    <row r="13" spans="1:2" x14ac:dyDescent="0.2">
      <c r="A13" s="1" t="s">
        <v>111</v>
      </c>
      <c r="B13" s="9" t="s">
        <v>111</v>
      </c>
    </row>
    <row r="14" spans="1:2" ht="127.5" x14ac:dyDescent="0.2">
      <c r="A14" s="14" t="s">
        <v>86</v>
      </c>
      <c r="B14" s="15" t="s">
        <v>87</v>
      </c>
    </row>
    <row r="15" spans="1:2" ht="51" x14ac:dyDescent="0.2">
      <c r="A15" s="14" t="s">
        <v>88</v>
      </c>
      <c r="B15" s="15" t="s">
        <v>89</v>
      </c>
    </row>
    <row r="16" spans="1:2" x14ac:dyDescent="0.2">
      <c r="A16" s="14" t="s">
        <v>90</v>
      </c>
      <c r="B16" s="15" t="s">
        <v>91</v>
      </c>
    </row>
    <row r="17" spans="1:2" ht="63.75" x14ac:dyDescent="0.2">
      <c r="A17" s="14" t="s">
        <v>92</v>
      </c>
      <c r="B17" s="15" t="s">
        <v>93</v>
      </c>
    </row>
    <row r="18" spans="1:2" ht="63.75" x14ac:dyDescent="0.2">
      <c r="A18" s="14" t="s">
        <v>94</v>
      </c>
      <c r="B18" s="15" t="s">
        <v>95</v>
      </c>
    </row>
    <row r="19" spans="1:2" ht="51" x14ac:dyDescent="0.2">
      <c r="A19" s="14" t="s">
        <v>96</v>
      </c>
      <c r="B19" s="15" t="s">
        <v>97</v>
      </c>
    </row>
    <row r="20" spans="1:2" ht="38.25" x14ac:dyDescent="0.2">
      <c r="A20" s="14" t="s">
        <v>98</v>
      </c>
      <c r="B20" s="15" t="s">
        <v>99</v>
      </c>
    </row>
    <row r="21" spans="1:2" ht="76.5" x14ac:dyDescent="0.2">
      <c r="A21" s="14" t="s">
        <v>100</v>
      </c>
      <c r="B21" s="15" t="s">
        <v>101</v>
      </c>
    </row>
    <row r="22" spans="1:2" x14ac:dyDescent="0.2">
      <c r="A22" s="1" t="s">
        <v>111</v>
      </c>
      <c r="B22" s="9" t="s">
        <v>111</v>
      </c>
    </row>
    <row r="23" spans="1:2" x14ac:dyDescent="0.2">
      <c r="A23" s="20" t="s">
        <v>102</v>
      </c>
      <c r="B23" s="19" t="s">
        <v>111</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103</v>
      </c>
      <c r="B1" s="22"/>
    </row>
    <row r="2" spans="1:2" ht="15" x14ac:dyDescent="0.25">
      <c r="A2" s="17" t="s">
        <v>111</v>
      </c>
      <c r="B2" s="18" t="s">
        <v>111</v>
      </c>
    </row>
    <row r="3" spans="1:2" ht="15" x14ac:dyDescent="0.25">
      <c r="A3" s="17" t="s">
        <v>111</v>
      </c>
      <c r="B3" s="18" t="s">
        <v>111</v>
      </c>
    </row>
    <row r="4" spans="1:2" ht="15" x14ac:dyDescent="0.25">
      <c r="A4" s="17" t="s">
        <v>104</v>
      </c>
      <c r="B4" s="18" t="s">
        <v>105</v>
      </c>
    </row>
    <row r="5" spans="1:2" ht="15" x14ac:dyDescent="0.25">
      <c r="A5" s="17" t="s">
        <v>111</v>
      </c>
      <c r="B5" s="18" t="s">
        <v>106</v>
      </c>
    </row>
    <row r="6" spans="1:2" ht="15" x14ac:dyDescent="0.25">
      <c r="A6" s="17" t="s">
        <v>111</v>
      </c>
      <c r="B6" s="18" t="s">
        <v>111</v>
      </c>
    </row>
    <row r="7" spans="1:2" ht="15" x14ac:dyDescent="0.25">
      <c r="A7" s="17" t="s">
        <v>107</v>
      </c>
      <c r="B7" s="18" t="s">
        <v>108</v>
      </c>
    </row>
    <row r="8" spans="1:2" ht="15" x14ac:dyDescent="0.25">
      <c r="A8" s="17" t="s">
        <v>111</v>
      </c>
      <c r="B8" s="18" t="s">
        <v>111</v>
      </c>
    </row>
    <row r="9" spans="1:2" ht="15" x14ac:dyDescent="0.25">
      <c r="A9" s="17" t="s">
        <v>109</v>
      </c>
      <c r="B9" s="18" t="s">
        <v>110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2023-07-06T11:31:57Z</dcterms:created>
  <dcterms:modified xsi:type="dcterms:W3CDTF">2023-07-06T15:31:57Z</dcterms:modified>
</cp:coreProperties>
</file>