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<sst xmlns="http://schemas.openxmlformats.org/spreadsheetml/2006/main" count="286" uniqueCount="63">
  <si>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</si>
  <si>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</si>
  <si>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</si>
  <si>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</si>
  <si>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</si>
  <si>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</si>
  <si>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</si>
  <si>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</si>
  <si>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</si>
  <si>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</si>
  <si>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</si>
  <si>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</si>
  <si>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</si>
  <si>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</si>
  <si>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</si>
  <si>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Israeli Arab and Eisenhower Exchange Fellowship Programs (014-25-8276)</t>
  </si>
  <si>
    <t>Treas Account: Israeli Arab Scholarship Programs</t>
  </si>
  <si>
    <t>TAFS: 19-8271 /X</t>
  </si>
  <si>
    <t>X</t>
  </si>
  <si>
    <t>8271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</si>
  <si>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</si>
  <si>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</si>
  <si>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</si>
  <si>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</si>
  <si>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</si>
  <si>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</si>
  <si>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</si>
  <si>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</si>
  <si>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</si>
  <si>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</si>
  <si>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Actual - Unob Bal: Brought forward, Oct 1</t>
  </si>
  <si>
    <t>INT(A)</t>
  </si>
  <si>
    <t>Unob Bal: Brought forward, October 1 (Interest)</t>
  </si>
  <si>
    <t>INT(E)</t>
  </si>
  <si>
    <t>Unob Bal: Precl from obl (spec/trust) (limitation)</t>
  </si>
  <si>
    <t>BA: Mand: Appropriation (special or trust)</t>
  </si>
  <si>
    <t>BA: Mand: Anticipated appropriation</t>
  </si>
  <si>
    <t>Total budgetary resources avail (disc. and mand.)</t>
  </si>
  <si>
    <t>B1</t>
  </si>
  <si>
    <t>Israeli Arab Scholarship Program</t>
  </si>
  <si>
    <t>Total budgetary resources available</t>
  </si>
  <si>
    <t>A1, A2, A3</t>
  </si>
  <si>
    <t>OMB Footnotes</t>
  </si>
  <si>
    <t>Footnotes for Apportioned Amounts</t>
  </si>
  <si>
    <t xml:space="preserve">A1 </t>
  </si>
  <si>
    <t>This request for funds, in the amount of $821,974 is inclusive of accrued interest in FY 2022 for the Israeli Arab Scholarship Program and additional interest earned in prior fiscal years. [Rationale: Footnote specifies the source of funding.]</t>
  </si>
  <si>
    <t xml:space="preserve">A2 </t>
  </si>
  <si>
    <t>In accordance with P.L. 102-138 (22 U.S.C. 2452), the permanent endowment of $4,978,500 is to be fully invested and precluded from obligation. [Rationale: Footnote specifies the purpose(s) for which the funds are available to be obligated.]</t>
  </si>
  <si>
    <t xml:space="preserve">A3 </t>
  </si>
  <si>
    <t>In addition to the amounts apportioned above, this account is also receiving funds pursuant to Public Law 117-180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</si>
  <si>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</si>
  <si>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</si>
  <si>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In accordance with P.L. 102-138 (22 U.S.C. 2452), the authorization allows the use of interest earned during FY 2022 to fund educational opportunities for Israeli Arab students.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</si>
  <si>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</si>
  <si>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</si>
  <si>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</si>
  <si>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</si>
  <si>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</si>
  <si>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</si>
  <si>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2023-07-18 07:58 AM</t>
  </si>
  <si>
    <t xml:space="preserve">TAF(s) Included: </t>
  </si>
  <si>
    <t>19-8271 \X (Israeli Arab Scholarship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</si>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</sst>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3</v>
      </c>
      <c r="I14" s="5" t="s">
        <v>21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19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4978500</v>
      </c>
      <c r="K17" s="6" t="s">
        <v>62</v>
      </c>
    </row>
    <row r="18" spans="1:11" x14ac:dyDescent="0.2">
      <c r="A18" s="1">
        <v>19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1000</v>
      </c>
      <c r="H18" s="5" t="s">
        <v>29</v>
      </c>
      <c r="I18" s="5" t="s">
        <v>30</v>
      </c>
      <c r="J18" s="8"/>
      <c r="K18" s="6" t="s">
        <v>62</v>
      </c>
    </row>
    <row r="19" spans="1:11" x14ac:dyDescent="0.2">
      <c r="A19" s="1">
        <v>19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1000</v>
      </c>
      <c r="H19" s="5" t="s">
        <v>31</v>
      </c>
      <c r="I19" s="5" t="s">
        <v>32</v>
      </c>
      <c r="J19" s="8">
        <v>658088</v>
      </c>
      <c r="K19" s="6" t="s">
        <v>62</v>
      </c>
    </row>
    <row r="20" spans="1:11" x14ac:dyDescent="0.2">
      <c r="A20" s="1">
        <v>19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1000</v>
      </c>
      <c r="H20" s="5" t="s">
        <v>33</v>
      </c>
      <c r="I20" s="5" t="s">
        <v>32</v>
      </c>
      <c r="J20" s="8"/>
      <c r="K20" s="6" t="s">
        <v>62</v>
      </c>
    </row>
    <row r="21" spans="1:11" x14ac:dyDescent="0.2">
      <c r="A21" s="1">
        <v>19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1035</v>
      </c>
      <c r="H21" s="5" t="s">
        <v>62</v>
      </c>
      <c r="I21" s="5" t="s">
        <v>34</v>
      </c>
      <c r="J21" s="8">
        <v>-4978500</v>
      </c>
      <c r="K21" s="6" t="s">
        <v>62</v>
      </c>
    </row>
    <row r="22" spans="1:11" x14ac:dyDescent="0.2">
      <c r="A22" s="1">
        <v>19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1201</v>
      </c>
      <c r="H22" s="5" t="s">
        <v>62</v>
      </c>
      <c r="I22" s="5" t="s">
        <v>35</v>
      </c>
      <c r="J22" s="8">
        <v>80453</v>
      </c>
      <c r="K22" s="6" t="s">
        <v>62</v>
      </c>
    </row>
    <row r="23" spans="1:11" x14ac:dyDescent="0.2">
      <c r="A23" s="1">
        <v>19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1250</v>
      </c>
      <c r="H23" s="5" t="s">
        <v>62</v>
      </c>
      <c r="I23" s="5" t="s">
        <v>36</v>
      </c>
      <c r="J23" s="8">
        <v>83433</v>
      </c>
      <c r="K23" s="6" t="s">
        <v>62</v>
      </c>
    </row>
    <row r="24" spans="1:11" x14ac:dyDescent="0.2">
      <c r="A24" s="10">
        <v>19</v>
      </c>
      <c r="B24" s="10" t="s">
        <v>62</v>
      </c>
      <c r="C24" s="10" t="s">
        <v>18</v>
      </c>
      <c r="D24" s="10" t="s">
        <v>19</v>
      </c>
      <c r="E24" s="10" t="s">
        <v>62</v>
      </c>
      <c r="F24" s="10" t="s">
        <v>62</v>
      </c>
      <c r="G24" s="11">
        <v>1920</v>
      </c>
      <c r="H24" s="11" t="s">
        <v>62</v>
      </c>
      <c r="I24" s="11" t="s">
        <v>37</v>
      </c>
      <c r="J24" s="12">
        <f>SUM(J17:J23)</f>
        <v>821974</v>
      </c>
      <c r="K24" s="13" t="s">
        <v>38</v>
      </c>
    </row>
    <row r="25" spans="1:11" x14ac:dyDescent="0.2">
      <c r="A25" s="1">
        <v>19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6011</v>
      </c>
      <c r="H25" s="5" t="s">
        <v>62</v>
      </c>
      <c r="I25" s="5" t="s">
        <v>39</v>
      </c>
      <c r="J25" s="8">
        <v>821974</v>
      </c>
      <c r="K25" s="6" t="s">
        <v>62</v>
      </c>
    </row>
    <row r="26" spans="1:11" ht="38.25" x14ac:dyDescent="0.2">
      <c r="A26" s="10">
        <v>19</v>
      </c>
      <c r="B26" s="10" t="s">
        <v>62</v>
      </c>
      <c r="C26" s="10" t="s">
        <v>18</v>
      </c>
      <c r="D26" s="10" t="s">
        <v>19</v>
      </c>
      <c r="E26" s="10" t="s">
        <v>62</v>
      </c>
      <c r="F26" s="10" t="s">
        <v>62</v>
      </c>
      <c r="G26" s="11">
        <v>6190</v>
      </c>
      <c r="H26" s="11" t="s">
        <v>62</v>
      </c>
      <c r="I26" s="11" t="s">
        <v>40</v>
      </c>
      <c r="J26" s="12">
        <f>IF(SUM(J17:J23)=SUM(J25:J25),SUM(J25:J25), "ERROR: Line 1920 &lt;&gt; Line 6190")</f>
        <v>821974</v>
      </c>
      <c r="K26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42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43</v>
      </c>
    </row>
    <row r="7" spans="1:2" x14ac:dyDescent="0.2">
      <c r="A7" s="1" t="s">
        <v>62</v>
      </c>
      <c r="B7" s="9" t="s">
        <v>62</v>
      </c>
    </row>
    <row r="8" spans="1:2" ht="38.25" x14ac:dyDescent="0.2">
      <c r="A8" s="14" t="s">
        <v>44</v>
      </c>
      <c r="B8" s="15" t="s">
        <v>45</v>
      </c>
    </row>
    <row r="9" spans="1:2" ht="38.25" x14ac:dyDescent="0.2">
      <c r="A9" s="14" t="s">
        <v>46</v>
      </c>
      <c r="B9" s="15" t="s">
        <v>47</v>
      </c>
    </row>
    <row r="10" spans="1:2" ht="38.25" x14ac:dyDescent="0.2">
      <c r="A10" s="14" t="s">
        <v>48</v>
      </c>
      <c r="B10" s="15" t="s">
        <v>49</v>
      </c>
    </row>
    <row r="11" spans="1:2" x14ac:dyDescent="0.2">
      <c r="A11" s="1" t="s">
        <v>62</v>
      </c>
      <c r="B11" s="9" t="s">
        <v>62</v>
      </c>
    </row>
    <row r="12" spans="1:2" x14ac:dyDescent="0.2">
      <c r="A12" s="1" t="s">
        <v>62</v>
      </c>
      <c r="B12" s="16" t="s">
        <v>50</v>
      </c>
    </row>
    <row r="13" spans="1:2" x14ac:dyDescent="0.2">
      <c r="A13" s="1" t="s">
        <v>62</v>
      </c>
      <c r="B13" s="9" t="s">
        <v>62</v>
      </c>
    </row>
    <row r="14" spans="1:2" ht="25.5" x14ac:dyDescent="0.2">
      <c r="A14" s="14" t="s">
        <v>51</v>
      </c>
      <c r="B14" s="15" t="s">
        <v>52</v>
      </c>
    </row>
    <row r="15" spans="1:2" x14ac:dyDescent="0.2">
      <c r="A15" s="1" t="s">
        <v>62</v>
      </c>
      <c r="B15" s="9" t="s">
        <v>62</v>
      </c>
    </row>
    <row r="16" spans="1:2" x14ac:dyDescent="0.2">
      <c r="A16" s="20" t="s">
        <v>53</v>
      </c>
      <c r="B16" s="19" t="s">
        <v>62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2023-07-18T07:58:59Z</dcterms:created>
  <dcterms:modified xsi:type="dcterms:W3CDTF">2023-07-18T11:58:59Z</dcterms:modified>
</cp:coreProperties>
</file>