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<sst xmlns="http://schemas.openxmlformats.org/spreadsheetml/2006/main" count="350" uniqueCount="80">
  <si>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</si>
  <si>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</si>
  <si>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</si>
  <si>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</si>
  <si>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</si>
  <si>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</si>
  <si>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</si>
  <si>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</si>
  <si>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</si>
  <si>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</si>
  <si>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</si>
  <si>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</si>
  <si>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</si>
  <si>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</si>
  <si>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</si>
  <si>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</si>
  <si>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2020/2024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</si>
  <si>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</si>
  <si>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</si>
  <si>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</si>
  <si>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</si>
  <si>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</si>
  <si>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</si>
  <si>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</si>
  <si>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</si>
  <si>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</si>
  <si>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(72-1920/241031)</t>
  </si>
  <si>
    <t>C2E</t>
  </si>
  <si>
    <t>Health and Human Services (75-1920/241031)</t>
  </si>
  <si>
    <t>C3E</t>
  </si>
  <si>
    <t>Department of Defense (97-1920/241031)</t>
  </si>
  <si>
    <t>C4E</t>
  </si>
  <si>
    <t>Peace Corps (11-1920/241031)</t>
  </si>
  <si>
    <t>C5E</t>
  </si>
  <si>
    <t>Global Fund (USAID)</t>
  </si>
  <si>
    <t>C6E</t>
  </si>
  <si>
    <t>MCC (95-1920/241031)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</si>
  <si>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</si>
  <si>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</si>
  <si>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</si>
  <si>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</si>
  <si>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</si>
  <si>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</si>
  <si>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</si>
  <si>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72-1920/241031)</t>
  </si>
  <si>
    <t>C2</t>
  </si>
  <si>
    <t>Unob Bal: Transferred from other accounts HHS (child, 75-1920/241031)</t>
  </si>
  <si>
    <t>C3</t>
  </si>
  <si>
    <t>Unob Bal: Transferred from other accounts DOD (child, 97-1920/241031)</t>
  </si>
  <si>
    <t>C4</t>
  </si>
  <si>
    <t>Unob Bal: Transferred from other accounts PC (child, 11-1920/241031)</t>
  </si>
  <si>
    <t>C5</t>
  </si>
  <si>
    <t>Unob Bal: Transferred from other accounts Global Fund (USAID)</t>
  </si>
  <si>
    <t>C6</t>
  </si>
  <si>
    <t>Unob Bal: Transferred from other accounts MCC (95-1920/241031)</t>
  </si>
  <si>
    <t>Unob Bal: Antic recov of prior year unpd/pd obl USAID (child, 72-1920/241031)</t>
  </si>
  <si>
    <t>Unob Bal: Antic recov of prior year unpd/pd obl HHS (child, 75-1920/241031)</t>
  </si>
  <si>
    <t>Unob Bal: Antic recov of prior year unpd/pd obl PC (11-1920/241031)</t>
  </si>
  <si>
    <t>Unob Bal: Antic recov of prior year unpd/pd obl</t>
  </si>
  <si>
    <t>Total budgetary resources avail (disc. and mand.)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</si>
  <si>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</si>
  <si>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</si>
  <si>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</si>
  <si>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</si>
  <si>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</si>
  <si>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</si>
  <si>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</si>
  <si>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</si>
  <si>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</si>
  <si>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</si>
  <si>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</si>
  <si>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</si>
  <si>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</si>
  <si>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</si>
  <si>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</si>
  <si>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</si>
  <si>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03:51 PM</t>
  </si>
  <si>
    <t xml:space="preserve">TAF(s) Included: </t>
  </si>
  <si>
    <t xml:space="preserve">19-1031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</si>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</sst>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37906415</v>
      </c>
      <c r="K16" s="6" t="s">
        <v>79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190000000</v>
      </c>
      <c r="K17" s="6" t="s">
        <v>79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20686961</v>
      </c>
      <c r="K18" s="6" t="s">
        <v>79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29532016</v>
      </c>
      <c r="K19" s="6" t="s">
        <v>79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/>
      <c r="K20" s="6" t="s">
        <v>79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58667854</v>
      </c>
      <c r="K23" s="6" t="s">
        <v>79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>
        <v>-10210127</v>
      </c>
      <c r="K24" s="6" t="s">
        <v>79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/>
      <c r="K25" s="6" t="s">
        <v>79</v>
      </c>
    </row>
    <row r="26" spans="1:11" x14ac:dyDescent="0.2">
      <c r="A26" s="1">
        <v>19</v>
      </c>
      <c r="B26" s="1">
        <v>2020</v>
      </c>
      <c r="C26" s="1">
        <v>2024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/>
      <c r="K26" s="6" t="s">
        <v>79</v>
      </c>
    </row>
    <row r="27" spans="1:11" x14ac:dyDescent="0.2">
      <c r="A27" s="1">
        <v>19</v>
      </c>
      <c r="B27" s="1">
        <v>2020</v>
      </c>
      <c r="C27" s="1">
        <v>2024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/>
      <c r="K27" s="6" t="s">
        <v>79</v>
      </c>
    </row>
    <row r="28" spans="1:11" x14ac:dyDescent="0.2">
      <c r="A28" s="1">
        <v>19</v>
      </c>
      <c r="B28" s="1">
        <v>2020</v>
      </c>
      <c r="C28" s="1">
        <v>2024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2020</v>
      </c>
      <c r="C29" s="1">
        <v>2024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>
        <v>10210127</v>
      </c>
      <c r="K29" s="6" t="s">
        <v>79</v>
      </c>
    </row>
    <row r="30" spans="1:11" x14ac:dyDescent="0.2">
      <c r="A30" s="1">
        <v>19</v>
      </c>
      <c r="B30" s="1">
        <v>2020</v>
      </c>
      <c r="C30" s="1">
        <v>2024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">
        <v>19</v>
      </c>
      <c r="B31" s="1">
        <v>2020</v>
      </c>
      <c r="C31" s="1">
        <v>2024</v>
      </c>
      <c r="D31" s="1" t="s">
        <v>17</v>
      </c>
      <c r="E31" s="1" t="s">
        <v>79</v>
      </c>
      <c r="F31" s="1" t="s">
        <v>79</v>
      </c>
      <c r="G31" s="4">
        <v>1061</v>
      </c>
      <c r="H31" s="5" t="s">
        <v>43</v>
      </c>
      <c r="I31" s="5" t="s">
        <v>55</v>
      </c>
      <c r="J31" s="8">
        <v>51000000</v>
      </c>
      <c r="K31" s="6" t="s">
        <v>79</v>
      </c>
    </row>
    <row r="32" spans="1:11" x14ac:dyDescent="0.2">
      <c r="A32" s="1">
        <v>19</v>
      </c>
      <c r="B32" s="1">
        <v>2020</v>
      </c>
      <c r="C32" s="1">
        <v>2024</v>
      </c>
      <c r="D32" s="1" t="s">
        <v>17</v>
      </c>
      <c r="E32" s="1" t="s">
        <v>79</v>
      </c>
      <c r="F32" s="1" t="s">
        <v>79</v>
      </c>
      <c r="G32" s="4">
        <v>1061</v>
      </c>
      <c r="H32" s="5" t="s">
        <v>45</v>
      </c>
      <c r="I32" s="5" t="s">
        <v>56</v>
      </c>
      <c r="J32" s="8"/>
      <c r="K32" s="6" t="s">
        <v>79</v>
      </c>
    </row>
    <row r="33" spans="1:11" x14ac:dyDescent="0.2">
      <c r="A33" s="1">
        <v>19</v>
      </c>
      <c r="B33" s="1">
        <v>2020</v>
      </c>
      <c r="C33" s="1">
        <v>2024</v>
      </c>
      <c r="D33" s="1" t="s">
        <v>17</v>
      </c>
      <c r="E33" s="1" t="s">
        <v>79</v>
      </c>
      <c r="F33" s="1" t="s">
        <v>79</v>
      </c>
      <c r="G33" s="4">
        <v>1061</v>
      </c>
      <c r="H33" s="5" t="s">
        <v>49</v>
      </c>
      <c r="I33" s="5" t="s">
        <v>57</v>
      </c>
      <c r="J33" s="8">
        <v>23800</v>
      </c>
      <c r="K33" s="6" t="s">
        <v>79</v>
      </c>
    </row>
    <row r="34" spans="1:11" x14ac:dyDescent="0.2">
      <c r="A34" s="1">
        <v>19</v>
      </c>
      <c r="B34" s="1">
        <v>2020</v>
      </c>
      <c r="C34" s="1">
        <v>2024</v>
      </c>
      <c r="D34" s="1" t="s">
        <v>17</v>
      </c>
      <c r="E34" s="1" t="s">
        <v>79</v>
      </c>
      <c r="F34" s="1" t="s">
        <v>79</v>
      </c>
      <c r="G34" s="4">
        <v>1061</v>
      </c>
      <c r="H34" s="5" t="s">
        <v>41</v>
      </c>
      <c r="I34" s="5" t="s">
        <v>58</v>
      </c>
      <c r="J34" s="8"/>
      <c r="K34" s="6" t="s">
        <v>79</v>
      </c>
    </row>
    <row r="35" spans="1:11" x14ac:dyDescent="0.2">
      <c r="A35" s="10">
        <v>19</v>
      </c>
      <c r="B35" s="10">
        <v>2020</v>
      </c>
      <c r="C35" s="10">
        <v>2024</v>
      </c>
      <c r="D35" s="10" t="s">
        <v>17</v>
      </c>
      <c r="E35" s="10" t="s">
        <v>79</v>
      </c>
      <c r="F35" s="10" t="s">
        <v>79</v>
      </c>
      <c r="G35" s="11">
        <v>1920</v>
      </c>
      <c r="H35" s="11" t="s">
        <v>79</v>
      </c>
      <c r="I35" s="11" t="s">
        <v>59</v>
      </c>
      <c r="J35" s="12">
        <f>SUM(J16:J34)</f>
        <v>387817046</v>
      </c>
      <c r="K35" s="13" t="s">
        <v>79</v>
      </c>
    </row>
    <row r="36" spans="1:11" x14ac:dyDescent="0.2">
      <c r="A36" s="1">
        <v>19</v>
      </c>
      <c r="B36" s="1">
        <v>2020</v>
      </c>
      <c r="C36" s="1">
        <v>2024</v>
      </c>
      <c r="D36" s="1" t="s">
        <v>17</v>
      </c>
      <c r="E36" s="1" t="s">
        <v>79</v>
      </c>
      <c r="F36" s="1" t="s">
        <v>79</v>
      </c>
      <c r="G36" s="4">
        <v>6001</v>
      </c>
      <c r="H36" s="5" t="s">
        <v>79</v>
      </c>
      <c r="I36" s="5" t="s">
        <v>60</v>
      </c>
      <c r="J36" s="8">
        <v>5000000</v>
      </c>
      <c r="K36" s="6" t="s">
        <v>79</v>
      </c>
    </row>
    <row r="37" spans="1:11" x14ac:dyDescent="0.2">
      <c r="A37" s="1">
        <v>19</v>
      </c>
      <c r="B37" s="1">
        <v>2020</v>
      </c>
      <c r="C37" s="1">
        <v>2024</v>
      </c>
      <c r="D37" s="1" t="s">
        <v>17</v>
      </c>
      <c r="E37" s="1" t="s">
        <v>79</v>
      </c>
      <c r="F37" s="1" t="s">
        <v>79</v>
      </c>
      <c r="G37" s="4">
        <v>6011</v>
      </c>
      <c r="H37" s="5" t="s">
        <v>79</v>
      </c>
      <c r="I37" s="5" t="s">
        <v>61</v>
      </c>
      <c r="J37" s="8">
        <v>43457727</v>
      </c>
      <c r="K37" s="6" t="s">
        <v>79</v>
      </c>
    </row>
    <row r="38" spans="1:11" x14ac:dyDescent="0.2">
      <c r="A38" s="1">
        <v>19</v>
      </c>
      <c r="B38" s="1">
        <v>2020</v>
      </c>
      <c r="C38" s="1">
        <v>2024</v>
      </c>
      <c r="D38" s="1" t="s">
        <v>17</v>
      </c>
      <c r="E38" s="1" t="s">
        <v>79</v>
      </c>
      <c r="F38" s="1" t="s">
        <v>79</v>
      </c>
      <c r="G38" s="4">
        <v>6020</v>
      </c>
      <c r="H38" s="5" t="s">
        <v>79</v>
      </c>
      <c r="I38" s="5" t="s">
        <v>62</v>
      </c>
      <c r="J38" s="8">
        <v>88906415</v>
      </c>
      <c r="K38" s="6" t="s">
        <v>79</v>
      </c>
    </row>
    <row r="39" spans="1:11" x14ac:dyDescent="0.2">
      <c r="A39" s="1">
        <v>19</v>
      </c>
      <c r="B39" s="1">
        <v>2020</v>
      </c>
      <c r="C39" s="1">
        <v>2024</v>
      </c>
      <c r="D39" s="1" t="s">
        <v>17</v>
      </c>
      <c r="E39" s="1" t="s">
        <v>79</v>
      </c>
      <c r="F39" s="1" t="s">
        <v>79</v>
      </c>
      <c r="G39" s="4">
        <v>6021</v>
      </c>
      <c r="H39" s="5" t="s">
        <v>79</v>
      </c>
      <c r="I39" s="5" t="s">
        <v>63</v>
      </c>
      <c r="J39" s="8">
        <v>190000000</v>
      </c>
      <c r="K39" s="6" t="s">
        <v>79</v>
      </c>
    </row>
    <row r="40" spans="1:11" x14ac:dyDescent="0.2">
      <c r="A40" s="1">
        <v>19</v>
      </c>
      <c r="B40" s="1">
        <v>2020</v>
      </c>
      <c r="C40" s="1">
        <v>2024</v>
      </c>
      <c r="D40" s="1" t="s">
        <v>17</v>
      </c>
      <c r="E40" s="1" t="s">
        <v>79</v>
      </c>
      <c r="F40" s="1" t="s">
        <v>79</v>
      </c>
      <c r="G40" s="4">
        <v>6022</v>
      </c>
      <c r="H40" s="5" t="s">
        <v>79</v>
      </c>
      <c r="I40" s="5" t="s">
        <v>64</v>
      </c>
      <c r="J40" s="8">
        <v>20686961</v>
      </c>
      <c r="K40" s="6" t="s">
        <v>79</v>
      </c>
    </row>
    <row r="41" spans="1:11" x14ac:dyDescent="0.2">
      <c r="A41" s="1">
        <v>19</v>
      </c>
      <c r="B41" s="1">
        <v>2020</v>
      </c>
      <c r="C41" s="1">
        <v>2024</v>
      </c>
      <c r="D41" s="1" t="s">
        <v>17</v>
      </c>
      <c r="E41" s="1" t="s">
        <v>79</v>
      </c>
      <c r="F41" s="1" t="s">
        <v>79</v>
      </c>
      <c r="G41" s="4">
        <v>6023</v>
      </c>
      <c r="H41" s="5" t="s">
        <v>79</v>
      </c>
      <c r="I41" s="5" t="s">
        <v>65</v>
      </c>
      <c r="J41" s="8">
        <v>29555816</v>
      </c>
      <c r="K41" s="6" t="s">
        <v>79</v>
      </c>
    </row>
    <row r="42" spans="1:11" x14ac:dyDescent="0.2">
      <c r="A42" s="1">
        <v>19</v>
      </c>
      <c r="B42" s="1">
        <v>2020</v>
      </c>
      <c r="C42" s="1">
        <v>2024</v>
      </c>
      <c r="D42" s="1" t="s">
        <v>17</v>
      </c>
      <c r="E42" s="1" t="s">
        <v>79</v>
      </c>
      <c r="F42" s="1" t="s">
        <v>79</v>
      </c>
      <c r="G42" s="4">
        <v>6024</v>
      </c>
      <c r="H42" s="5" t="s">
        <v>79</v>
      </c>
      <c r="I42" s="5" t="s">
        <v>34</v>
      </c>
      <c r="J42" s="8">
        <v>10210127</v>
      </c>
      <c r="K42" s="6" t="s">
        <v>79</v>
      </c>
    </row>
    <row r="43" spans="1:11" x14ac:dyDescent="0.2">
      <c r="A43" s="10">
        <v>19</v>
      </c>
      <c r="B43" s="10">
        <v>2020</v>
      </c>
      <c r="C43" s="10">
        <v>2024</v>
      </c>
      <c r="D43" s="10" t="s">
        <v>17</v>
      </c>
      <c r="E43" s="10" t="s">
        <v>79</v>
      </c>
      <c r="F43" s="10" t="s">
        <v>79</v>
      </c>
      <c r="G43" s="11">
        <v>6190</v>
      </c>
      <c r="H43" s="11" t="s">
        <v>79</v>
      </c>
      <c r="I43" s="11" t="s">
        <v>66</v>
      </c>
      <c r="J43" s="12">
        <f>IF(SUM(J16:J34)=SUM(J36:J42),SUM(J36:J42), "ERROR: Line 1920 &lt;&gt; Line 6190")</f>
        <v>387817046</v>
      </c>
      <c r="K4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2022-08-23T10:58:25Z</dcterms:created>
  <dcterms:modified xsi:type="dcterms:W3CDTF">2022-08-23T14:58:25Z</dcterms:modified>
</cp:coreProperties>
</file>