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<sst xmlns="http://schemas.openxmlformats.org/spreadsheetml/2006/main" count="230" uniqueCount="50">
  <si>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</si>
  <si>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</si>
  <si>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</si>
  <si>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</si>
  <si>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</si>
  <si>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</si>
  <si>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</si>
  <si>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</si>
  <si>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</si>
  <si>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</si>
  <si>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</si>
  <si>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</si>
  <si>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</si>
  <si>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</si>
  <si>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</si>
  <si>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</si>
  <si>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2022/2023</t>
  </si>
  <si>
    <t>0209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</si>
  <si>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</si>
  <si>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</si>
  <si>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</si>
  <si>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</si>
  <si>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</si>
  <si>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</si>
  <si>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</si>
  <si>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</si>
  <si>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Discretionary-Actual-Unob Bal: Brought forward, Oct 1</t>
  </si>
  <si>
    <t>DE</t>
  </si>
  <si>
    <t>Discretionary-Estimate-Unob Bal: Brought forward, Oct 1</t>
  </si>
  <si>
    <t>MA</t>
  </si>
  <si>
    <t>Mandatory-Actual- Unob Bal: Brought forward, Oct 1</t>
  </si>
  <si>
    <t>ME</t>
  </si>
  <si>
    <t>Mandatory-Estimate- Unob Bal: Brought forward, Oct 1</t>
  </si>
  <si>
    <t>BA: Disc: Spending auth:Antic colls, reimbs, other</t>
  </si>
  <si>
    <t>Total budgetary resources avail (disc. and mand.)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</si>
  <si>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</si>
  <si>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</si>
  <si>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</si>
  <si>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</si>
  <si>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</si>
  <si>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</si>
  <si>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</si>
  <si>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</si>
  <si>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</si>
  <si>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</si>
  <si>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</si>
  <si>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2023-02-03 01:24 PM</t>
  </si>
  <si>
    <t xml:space="preserve">TAF(s) Included: </t>
  </si>
  <si>
    <t xml:space="preserve">19-0209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</si>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</sst>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/>
      <c r="K18" s="6" t="s">
        <v>49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1000</v>
      </c>
      <c r="H19" s="5" t="s">
        <v>31</v>
      </c>
      <c r="I19" s="5" t="s">
        <v>32</v>
      </c>
      <c r="J19" s="8"/>
      <c r="K19" s="6" t="s">
        <v>49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33</v>
      </c>
      <c r="J20" s="8">
        <v>2000000</v>
      </c>
      <c r="K20" s="6" t="s">
        <v>49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34</v>
      </c>
      <c r="J21" s="12">
        <f>SUM(J16:J20)</f>
        <v>2000000</v>
      </c>
      <c r="K21" s="13" t="s">
        <v>49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6002</v>
      </c>
      <c r="H22" s="5" t="s">
        <v>49</v>
      </c>
      <c r="I22" s="5" t="s">
        <v>35</v>
      </c>
      <c r="J22" s="8">
        <v>2000000</v>
      </c>
      <c r="K22" s="6" t="s">
        <v>49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36</v>
      </c>
      <c r="J23" s="12">
        <f>IF(SUM(J16:J20)=SUM(J22:J22),SUM(J22:J22), "ERROR: Line 1920 &lt;&gt; Line 6190")</f>
        <v>2000000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2023-02-03T13:24:58Z</dcterms:created>
  <dcterms:modified xsi:type="dcterms:W3CDTF">2023-02-03T18:24:58Z</dcterms:modified>
</cp:coreProperties>
</file>