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30" i="1"/>
</calcChain>
</file>

<file path=xl/sharedStrings.xml><?xml version="1.0" encoding="utf-8"?>
<sst xmlns="http://schemas.openxmlformats.org/spreadsheetml/2006/main" count="335" uniqueCount="76">
  <si>
    <t>FY 2023 Apportionment</t>
  </si>
  <si>
    <t>Funds provided by Public Law 108-447</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</si>
  <si>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</si>
  <si>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</si>
  <si>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</si>
  <si>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</si>
  <si>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</si>
  <si>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</si>
  <si>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</si>
  <si>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</si>
  <si>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</si>
  <si>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</si>
  <si>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</si>
  <si>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</si>
  <si>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Wage and Hour Division</t>
  </si>
  <si>
    <t>Account: H-1 B and L Fraud Prevention and Detection (012-16-5393)</t>
  </si>
  <si>
    <t>TAFS: 16-5393 /X</t>
  </si>
  <si>
    <t>X</t>
  </si>
  <si>
    <t>5393</t>
  </si>
  <si>
    <t>IterNo</t>
  </si>
  <si>
    <t>Last Approved Apportionment: 2022-09-30</t>
  </si>
  <si>
    <t>RptCat</t>
  </si>
  <si>
    <t>NO</t>
  </si>
  <si>
    <t>Reporting Categories</t>
  </si>
  <si>
    <t>AdjAut</t>
  </si>
  <si>
    <t>YES</t>
  </si>
  <si>
    <t>Adjustment Authority provided</t>
  </si>
  <si>
    <t>A</t>
  </si>
  <si>
    <t>Unob Bal: Brought forward, Oct 1, Actual</t>
  </si>
  <si>
    <t>B4</t>
  </si>
  <si>
    <t>E</t>
  </si>
  <si>
    <t>Unob Bal: Brought forward, Oct 1, Estimated</t>
  </si>
  <si>
    <t>BA: Mand: Appropriation (special or trust fund)</t>
  </si>
  <si>
    <t>BA: Mand: Approp (previously unavail) (spec/trust)</t>
  </si>
  <si>
    <t>B1</t>
  </si>
  <si>
    <t>SEQ</t>
  </si>
  <si>
    <t>BA: Mand: New\Unob bal of approps temp reduced</t>
  </si>
  <si>
    <t>BA: Mand: Anticipated appropriation</t>
  </si>
  <si>
    <t>B2</t>
  </si>
  <si>
    <t>BA: Mand: Antic indef approp perm/temp reduced</t>
  </si>
  <si>
    <t>BA: Disc: Spending auth: Collected (reimbursables)</t>
  </si>
  <si>
    <t>BA: Disc: Spending auth: Collected (trust funds)</t>
  </si>
  <si>
    <t>BA: Disc: Spending auth:Antic colls, reimbs, other (reimbursables)</t>
  </si>
  <si>
    <t>BA: Disc: Spending auth:Antic colls, reimbs, other (trust funds)</t>
  </si>
  <si>
    <t>BA: Mand: Spending auth: Collected (reimbursables)</t>
  </si>
  <si>
    <t>BA: Mand: Spending auth: Collected (trust funds)</t>
  </si>
  <si>
    <t>BA: Mand: Spending auth:Antic colls, reimbs, other (trust funds)</t>
  </si>
  <si>
    <t>Total budgetary resources avail (disc. and mand.)</t>
  </si>
  <si>
    <t>B3</t>
  </si>
  <si>
    <t>H-1B and L Fraud Prevention and Detection</t>
  </si>
  <si>
    <t>Apportioned in FY 2024</t>
  </si>
  <si>
    <t>Total budgetary resources available</t>
  </si>
  <si>
    <t>A1</t>
  </si>
  <si>
    <t>OMB Footnotes</t>
  </si>
  <si>
    <t>Footnotes for Apportioned Amounts</t>
  </si>
  <si>
    <t xml:space="preserve">A1 </t>
  </si>
  <si>
    <t>The amount on line 1255 is the required sequester amount in dollars assuming that the program receives appropriations equal to the anticipated amount listed on line 1250. Due to the indefinite nature of a portion of this account, the sequester amount in dollars may not be equal to the sequester amount in dollars reflected in the OMB Report to the Congress on the BBEDCA 251A Sequestration for Fiscal Year 2023 (March 28, 2022). During the remainder of the fiscal year, if the actual appropriation reported on line 1201 is different from the anticipated amount listed on line 1250, the amount in dollars to be reflected on line 1232 is hereby automatically apportioned as follows: The agency will achieve the reduction by applying a 5.7% reduction to actual revenues collected per Treasury warrants from this account from the beginning of the fiscal year. [Rationale: Footnote signifies that this TAFS has received or may receive an automatic apportionment.]</t>
  </si>
  <si>
    <t>Footnotes for Budgetary Resources</t>
  </si>
  <si>
    <t xml:space="preserve">B1 </t>
  </si>
  <si>
    <t>The amount on line 1203 is the estimated sequester amount in dollars temporarily reduced in FY 2022 to be made available for obligation in FY 2023.</t>
  </si>
  <si>
    <t xml:space="preserve">B2 </t>
  </si>
  <si>
    <t>The amount on line 1250 of $59,752,664 is the anticipated total warrants to be collected for FY 2023, which OMB updated based on a more recent projections from USCIS received in September.</t>
  </si>
  <si>
    <t xml:space="preserve">B3 </t>
  </si>
  <si>
    <t>Wage and Hour is requesting to utilize $50,000,000 of the apportioned H-1B and L Fraud Enforcement funds in FY 2023 to fund 207 WHD FTE and related expenses, which includes an amount not to exceed $6,000,000 available to the Solicitor of Labor to litigate H-1B and L Fraud Enforcement activities for up to 25 SOL FTE.</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</si>
  <si>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</si>
  <si>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</si>
  <si>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</si>
  <si>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</si>
  <si>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</si>
  <si>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</si>
  <si>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</si>
  <si>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</si>
  <si>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2022-12-22 12:03 PM</t>
  </si>
  <si>
    <t xml:space="preserve">TAF(s) Included: </t>
  </si>
  <si>
    <t>16-5393 \X (H-1 B and L Fraud Prevention and Detection)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</si>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</sst>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16</v>
      </c>
      <c r="B13" s="1" t="s">
        <v>75</v>
      </c>
      <c r="C13" s="1" t="s">
        <v>17</v>
      </c>
      <c r="D13" s="1" t="s">
        <v>18</v>
      </c>
      <c r="E13" s="1" t="s">
        <v>75</v>
      </c>
      <c r="F13" s="1" t="s">
        <v>75</v>
      </c>
      <c r="G13" s="4" t="s">
        <v>19</v>
      </c>
      <c r="H13" s="5">
        <v>2</v>
      </c>
      <c r="I13" s="5" t="s">
        <v>20</v>
      </c>
      <c r="J13" s="8"/>
      <c r="K13" s="6" t="s">
        <v>75</v>
      </c>
    </row>
    <row r="14" spans="1:11" x14ac:dyDescent="0.2">
      <c r="A14" s="1">
        <v>16</v>
      </c>
      <c r="B14" s="1" t="s">
        <v>75</v>
      </c>
      <c r="C14" s="1" t="s">
        <v>17</v>
      </c>
      <c r="D14" s="1" t="s">
        <v>18</v>
      </c>
      <c r="E14" s="1" t="s">
        <v>75</v>
      </c>
      <c r="F14" s="1" t="s">
        <v>75</v>
      </c>
      <c r="G14" s="4" t="s">
        <v>21</v>
      </c>
      <c r="H14" s="5" t="s">
        <v>22</v>
      </c>
      <c r="I14" s="5" t="s">
        <v>23</v>
      </c>
      <c r="J14" s="8"/>
      <c r="K14" s="6" t="s">
        <v>75</v>
      </c>
    </row>
    <row r="15" spans="1:11" x14ac:dyDescent="0.2">
      <c r="A15" s="1">
        <v>16</v>
      </c>
      <c r="B15" s="1" t="s">
        <v>75</v>
      </c>
      <c r="C15" s="1" t="s">
        <v>17</v>
      </c>
      <c r="D15" s="1" t="s">
        <v>18</v>
      </c>
      <c r="E15" s="1" t="s">
        <v>75</v>
      </c>
      <c r="F15" s="1" t="s">
        <v>75</v>
      </c>
      <c r="G15" s="4" t="s">
        <v>24</v>
      </c>
      <c r="H15" s="5" t="s">
        <v>25</v>
      </c>
      <c r="I15" s="5" t="s">
        <v>26</v>
      </c>
      <c r="J15" s="8"/>
      <c r="K15" s="6" t="s">
        <v>75</v>
      </c>
    </row>
    <row r="16" spans="1:11" x14ac:dyDescent="0.2">
      <c r="A16" s="1">
        <v>16</v>
      </c>
      <c r="B16" s="1" t="s">
        <v>75</v>
      </c>
      <c r="C16" s="1" t="s">
        <v>17</v>
      </c>
      <c r="D16" s="1" t="s">
        <v>18</v>
      </c>
      <c r="E16" s="1" t="s">
        <v>75</v>
      </c>
      <c r="F16" s="1" t="s">
        <v>75</v>
      </c>
      <c r="G16" s="4">
        <v>1000</v>
      </c>
      <c r="H16" s="5" t="s">
        <v>27</v>
      </c>
      <c r="I16" s="5" t="s">
        <v>28</v>
      </c>
      <c r="J16" s="8">
        <v>25850521</v>
      </c>
      <c r="K16" s="6" t="s">
        <v>29</v>
      </c>
    </row>
    <row r="17" spans="1:11" x14ac:dyDescent="0.2">
      <c r="A17" s="1">
        <v>16</v>
      </c>
      <c r="B17" s="1" t="s">
        <v>75</v>
      </c>
      <c r="C17" s="1" t="s">
        <v>17</v>
      </c>
      <c r="D17" s="1" t="s">
        <v>18</v>
      </c>
      <c r="E17" s="1" t="s">
        <v>75</v>
      </c>
      <c r="F17" s="1" t="s">
        <v>75</v>
      </c>
      <c r="G17" s="4">
        <v>1000</v>
      </c>
      <c r="H17" s="5" t="s">
        <v>30</v>
      </c>
      <c r="I17" s="5" t="s">
        <v>31</v>
      </c>
      <c r="J17" s="8"/>
      <c r="K17" s="6" t="s">
        <v>75</v>
      </c>
    </row>
    <row r="18" spans="1:11" x14ac:dyDescent="0.2">
      <c r="A18" s="1">
        <v>16</v>
      </c>
      <c r="B18" s="1" t="s">
        <v>75</v>
      </c>
      <c r="C18" s="1" t="s">
        <v>17</v>
      </c>
      <c r="D18" s="1" t="s">
        <v>18</v>
      </c>
      <c r="E18" s="1" t="s">
        <v>75</v>
      </c>
      <c r="F18" s="1" t="s">
        <v>75</v>
      </c>
      <c r="G18" s="4">
        <v>1201</v>
      </c>
      <c r="H18" s="5" t="s">
        <v>75</v>
      </c>
      <c r="I18" s="5" t="s">
        <v>32</v>
      </c>
      <c r="J18" s="8"/>
      <c r="K18" s="6" t="s">
        <v>75</v>
      </c>
    </row>
    <row r="19" spans="1:11" x14ac:dyDescent="0.2">
      <c r="A19" s="1">
        <v>16</v>
      </c>
      <c r="B19" s="1" t="s">
        <v>75</v>
      </c>
      <c r="C19" s="1" t="s">
        <v>17</v>
      </c>
      <c r="D19" s="1" t="s">
        <v>18</v>
      </c>
      <c r="E19" s="1" t="s">
        <v>75</v>
      </c>
      <c r="F19" s="1" t="s">
        <v>75</v>
      </c>
      <c r="G19" s="4">
        <v>1203</v>
      </c>
      <c r="H19" s="5" t="s">
        <v>75</v>
      </c>
      <c r="I19" s="5" t="s">
        <v>33</v>
      </c>
      <c r="J19" s="8">
        <v>2291423</v>
      </c>
      <c r="K19" s="6" t="s">
        <v>34</v>
      </c>
    </row>
    <row r="20" spans="1:11" x14ac:dyDescent="0.2">
      <c r="A20" s="1">
        <v>16</v>
      </c>
      <c r="B20" s="1" t="s">
        <v>75</v>
      </c>
      <c r="C20" s="1" t="s">
        <v>17</v>
      </c>
      <c r="D20" s="1" t="s">
        <v>18</v>
      </c>
      <c r="E20" s="1" t="s">
        <v>75</v>
      </c>
      <c r="F20" s="1" t="s">
        <v>75</v>
      </c>
      <c r="G20" s="4">
        <v>1232</v>
      </c>
      <c r="H20" s="5" t="s">
        <v>35</v>
      </c>
      <c r="I20" s="5" t="s">
        <v>36</v>
      </c>
      <c r="J20" s="8"/>
      <c r="K20" s="6" t="s">
        <v>75</v>
      </c>
    </row>
    <row r="21" spans="1:11" x14ac:dyDescent="0.2">
      <c r="A21" s="1">
        <v>16</v>
      </c>
      <c r="B21" s="1" t="s">
        <v>75</v>
      </c>
      <c r="C21" s="1" t="s">
        <v>17</v>
      </c>
      <c r="D21" s="1" t="s">
        <v>18</v>
      </c>
      <c r="E21" s="1" t="s">
        <v>75</v>
      </c>
      <c r="F21" s="1" t="s">
        <v>75</v>
      </c>
      <c r="G21" s="4">
        <v>1250</v>
      </c>
      <c r="H21" s="5" t="s">
        <v>75</v>
      </c>
      <c r="I21" s="5" t="s">
        <v>37</v>
      </c>
      <c r="J21" s="8">
        <v>59752664</v>
      </c>
      <c r="K21" s="6" t="s">
        <v>38</v>
      </c>
    </row>
    <row r="22" spans="1:11" x14ac:dyDescent="0.2">
      <c r="A22" s="1">
        <v>16</v>
      </c>
      <c r="B22" s="1" t="s">
        <v>75</v>
      </c>
      <c r="C22" s="1" t="s">
        <v>17</v>
      </c>
      <c r="D22" s="1" t="s">
        <v>18</v>
      </c>
      <c r="E22" s="1" t="s">
        <v>75</v>
      </c>
      <c r="F22" s="1" t="s">
        <v>75</v>
      </c>
      <c r="G22" s="4">
        <v>1255</v>
      </c>
      <c r="H22" s="5" t="s">
        <v>35</v>
      </c>
      <c r="I22" s="5" t="s">
        <v>39</v>
      </c>
      <c r="J22" s="8">
        <v>-3405902</v>
      </c>
      <c r="K22" s="6" t="s">
        <v>75</v>
      </c>
    </row>
    <row r="23" spans="1:11" x14ac:dyDescent="0.2">
      <c r="A23" s="1">
        <v>16</v>
      </c>
      <c r="B23" s="1" t="s">
        <v>75</v>
      </c>
      <c r="C23" s="1" t="s">
        <v>17</v>
      </c>
      <c r="D23" s="1" t="s">
        <v>18</v>
      </c>
      <c r="E23" s="1" t="s">
        <v>75</v>
      </c>
      <c r="F23" s="1" t="s">
        <v>75</v>
      </c>
      <c r="G23" s="4">
        <v>1700</v>
      </c>
      <c r="H23" s="5">
        <v>1</v>
      </c>
      <c r="I23" s="5" t="s">
        <v>40</v>
      </c>
      <c r="J23" s="8"/>
      <c r="K23" s="6" t="s">
        <v>75</v>
      </c>
    </row>
    <row r="24" spans="1:11" x14ac:dyDescent="0.2">
      <c r="A24" s="1">
        <v>16</v>
      </c>
      <c r="B24" s="1" t="s">
        <v>75</v>
      </c>
      <c r="C24" s="1" t="s">
        <v>17</v>
      </c>
      <c r="D24" s="1" t="s">
        <v>18</v>
      </c>
      <c r="E24" s="1" t="s">
        <v>75</v>
      </c>
      <c r="F24" s="1" t="s">
        <v>75</v>
      </c>
      <c r="G24" s="4">
        <v>1700</v>
      </c>
      <c r="H24" s="5">
        <v>2</v>
      </c>
      <c r="I24" s="5" t="s">
        <v>41</v>
      </c>
      <c r="J24" s="8"/>
      <c r="K24" s="6" t="s">
        <v>75</v>
      </c>
    </row>
    <row r="25" spans="1:11" x14ac:dyDescent="0.2">
      <c r="A25" s="1">
        <v>16</v>
      </c>
      <c r="B25" s="1" t="s">
        <v>75</v>
      </c>
      <c r="C25" s="1" t="s">
        <v>17</v>
      </c>
      <c r="D25" s="1" t="s">
        <v>18</v>
      </c>
      <c r="E25" s="1" t="s">
        <v>75</v>
      </c>
      <c r="F25" s="1" t="s">
        <v>75</v>
      </c>
      <c r="G25" s="4">
        <v>1740</v>
      </c>
      <c r="H25" s="5">
        <v>1</v>
      </c>
      <c r="I25" s="5" t="s">
        <v>42</v>
      </c>
      <c r="J25" s="8"/>
      <c r="K25" s="6" t="s">
        <v>75</v>
      </c>
    </row>
    <row r="26" spans="1:11" x14ac:dyDescent="0.2">
      <c r="A26" s="1">
        <v>16</v>
      </c>
      <c r="B26" s="1" t="s">
        <v>75</v>
      </c>
      <c r="C26" s="1" t="s">
        <v>17</v>
      </c>
      <c r="D26" s="1" t="s">
        <v>18</v>
      </c>
      <c r="E26" s="1" t="s">
        <v>75</v>
      </c>
      <c r="F26" s="1" t="s">
        <v>75</v>
      </c>
      <c r="G26" s="4">
        <v>1740</v>
      </c>
      <c r="H26" s="5">
        <v>2</v>
      </c>
      <c r="I26" s="5" t="s">
        <v>43</v>
      </c>
      <c r="J26" s="8"/>
      <c r="K26" s="6" t="s">
        <v>75</v>
      </c>
    </row>
    <row r="27" spans="1:11" x14ac:dyDescent="0.2">
      <c r="A27" s="1">
        <v>16</v>
      </c>
      <c r="B27" s="1" t="s">
        <v>75</v>
      </c>
      <c r="C27" s="1" t="s">
        <v>17</v>
      </c>
      <c r="D27" s="1" t="s">
        <v>18</v>
      </c>
      <c r="E27" s="1" t="s">
        <v>75</v>
      </c>
      <c r="F27" s="1" t="s">
        <v>75</v>
      </c>
      <c r="G27" s="4">
        <v>1800</v>
      </c>
      <c r="H27" s="5">
        <v>1</v>
      </c>
      <c r="I27" s="5" t="s">
        <v>44</v>
      </c>
      <c r="J27" s="8"/>
      <c r="K27" s="6" t="s">
        <v>75</v>
      </c>
    </row>
    <row r="28" spans="1:11" x14ac:dyDescent="0.2">
      <c r="A28" s="1">
        <v>16</v>
      </c>
      <c r="B28" s="1" t="s">
        <v>75</v>
      </c>
      <c r="C28" s="1" t="s">
        <v>17</v>
      </c>
      <c r="D28" s="1" t="s">
        <v>18</v>
      </c>
      <c r="E28" s="1" t="s">
        <v>75</v>
      </c>
      <c r="F28" s="1" t="s">
        <v>75</v>
      </c>
      <c r="G28" s="4">
        <v>1800</v>
      </c>
      <c r="H28" s="5">
        <v>2</v>
      </c>
      <c r="I28" s="5" t="s">
        <v>45</v>
      </c>
      <c r="J28" s="8"/>
      <c r="K28" s="6" t="s">
        <v>75</v>
      </c>
    </row>
    <row r="29" spans="1:11" x14ac:dyDescent="0.2">
      <c r="A29" s="1">
        <v>16</v>
      </c>
      <c r="B29" s="1" t="s">
        <v>75</v>
      </c>
      <c r="C29" s="1" t="s">
        <v>17</v>
      </c>
      <c r="D29" s="1" t="s">
        <v>18</v>
      </c>
      <c r="E29" s="1" t="s">
        <v>75</v>
      </c>
      <c r="F29" s="1" t="s">
        <v>75</v>
      </c>
      <c r="G29" s="4">
        <v>1840</v>
      </c>
      <c r="H29" s="5">
        <v>2</v>
      </c>
      <c r="I29" s="5" t="s">
        <v>46</v>
      </c>
      <c r="J29" s="8"/>
      <c r="K29" s="6" t="s">
        <v>75</v>
      </c>
    </row>
    <row r="30" spans="1:11" x14ac:dyDescent="0.2">
      <c r="A30" s="10">
        <v>16</v>
      </c>
      <c r="B30" s="10" t="s">
        <v>75</v>
      </c>
      <c r="C30" s="10" t="s">
        <v>17</v>
      </c>
      <c r="D30" s="10" t="s">
        <v>18</v>
      </c>
      <c r="E30" s="10" t="s">
        <v>75</v>
      </c>
      <c r="F30" s="10" t="s">
        <v>75</v>
      </c>
      <c r="G30" s="11">
        <v>1920</v>
      </c>
      <c r="H30" s="11" t="s">
        <v>75</v>
      </c>
      <c r="I30" s="11" t="s">
        <v>47</v>
      </c>
      <c r="J30" s="12">
        <f>SUM(J16:J29)</f>
        <v>84488706</v>
      </c>
      <c r="K30" s="13" t="s">
        <v>48</v>
      </c>
    </row>
    <row r="31" spans="1:11" x14ac:dyDescent="0.2">
      <c r="A31" s="1">
        <v>16</v>
      </c>
      <c r="B31" s="1" t="s">
        <v>75</v>
      </c>
      <c r="C31" s="1" t="s">
        <v>17</v>
      </c>
      <c r="D31" s="1" t="s">
        <v>18</v>
      </c>
      <c r="E31" s="1" t="s">
        <v>75</v>
      </c>
      <c r="F31" s="1" t="s">
        <v>75</v>
      </c>
      <c r="G31" s="4">
        <v>6011</v>
      </c>
      <c r="H31" s="5" t="s">
        <v>75</v>
      </c>
      <c r="I31" s="5" t="s">
        <v>49</v>
      </c>
      <c r="J31" s="8">
        <v>50000000</v>
      </c>
      <c r="K31" s="6" t="s">
        <v>75</v>
      </c>
    </row>
    <row r="32" spans="1:11" x14ac:dyDescent="0.2">
      <c r="A32" s="1">
        <v>16</v>
      </c>
      <c r="B32" s="1" t="s">
        <v>75</v>
      </c>
      <c r="C32" s="1" t="s">
        <v>17</v>
      </c>
      <c r="D32" s="1" t="s">
        <v>18</v>
      </c>
      <c r="E32" s="1" t="s">
        <v>75</v>
      </c>
      <c r="F32" s="1" t="s">
        <v>75</v>
      </c>
      <c r="G32" s="4">
        <v>6170</v>
      </c>
      <c r="H32" s="5" t="s">
        <v>75</v>
      </c>
      <c r="I32" s="5" t="s">
        <v>50</v>
      </c>
      <c r="J32" s="8">
        <v>34488706</v>
      </c>
      <c r="K32" s="6" t="s">
        <v>75</v>
      </c>
    </row>
    <row r="33" spans="1:11" x14ac:dyDescent="0.2">
      <c r="A33" s="10">
        <v>16</v>
      </c>
      <c r="B33" s="10" t="s">
        <v>75</v>
      </c>
      <c r="C33" s="10" t="s">
        <v>17</v>
      </c>
      <c r="D33" s="10" t="s">
        <v>18</v>
      </c>
      <c r="E33" s="10" t="s">
        <v>75</v>
      </c>
      <c r="F33" s="10" t="s">
        <v>75</v>
      </c>
      <c r="G33" s="11">
        <v>6190</v>
      </c>
      <c r="H33" s="11" t="s">
        <v>75</v>
      </c>
      <c r="I33" s="11" t="s">
        <v>51</v>
      </c>
      <c r="J33" s="12">
        <f>IF(SUM(J16:J29)=SUM(J31:J32),SUM(J31:J32), "ERROR: Line 1920 &lt;&gt; Line 6190")</f>
        <v>84488706</v>
      </c>
      <c r="K33"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53</v>
      </c>
    </row>
    <row r="4" spans="1:2" x14ac:dyDescent="0.2">
      <c r="A4" s="1" t="s">
        <v>75</v>
      </c>
      <c r="B4" s="9" t="s">
        <v>75</v>
      </c>
    </row>
    <row r="5" spans="1:2" x14ac:dyDescent="0.2">
      <c r="A5" s="1" t="s">
        <v>75</v>
      </c>
      <c r="B5" s="9" t="s">
        <v>75</v>
      </c>
    </row>
    <row r="6" spans="1:2" x14ac:dyDescent="0.2">
      <c r="A6" s="1" t="s">
        <v>75</v>
      </c>
      <c r="B6" s="16" t="s">
        <v>54</v>
      </c>
    </row>
    <row r="7" spans="1:2" x14ac:dyDescent="0.2">
      <c r="A7" s="1" t="s">
        <v>75</v>
      </c>
      <c r="B7" s="9" t="s">
        <v>75</v>
      </c>
    </row>
    <row r="8" spans="1:2" ht="114.75" x14ac:dyDescent="0.2">
      <c r="A8" s="14" t="s">
        <v>55</v>
      </c>
      <c r="B8" s="15" t="s">
        <v>56</v>
      </c>
    </row>
    <row r="9" spans="1:2" x14ac:dyDescent="0.2">
      <c r="A9" s="1" t="s">
        <v>75</v>
      </c>
      <c r="B9" s="9" t="s">
        <v>75</v>
      </c>
    </row>
    <row r="10" spans="1:2" x14ac:dyDescent="0.2">
      <c r="A10" s="1" t="s">
        <v>75</v>
      </c>
      <c r="B10" s="16" t="s">
        <v>57</v>
      </c>
    </row>
    <row r="11" spans="1:2" x14ac:dyDescent="0.2">
      <c r="A11" s="1" t="s">
        <v>75</v>
      </c>
      <c r="B11" s="9" t="s">
        <v>75</v>
      </c>
    </row>
    <row r="12" spans="1:2" ht="25.5" x14ac:dyDescent="0.2">
      <c r="A12" s="14" t="s">
        <v>58</v>
      </c>
      <c r="B12" s="15" t="s">
        <v>59</v>
      </c>
    </row>
    <row r="13" spans="1:2" ht="25.5" x14ac:dyDescent="0.2">
      <c r="A13" s="14" t="s">
        <v>60</v>
      </c>
      <c r="B13" s="15" t="s">
        <v>61</v>
      </c>
    </row>
    <row r="14" spans="1:2" ht="38.25" x14ac:dyDescent="0.2">
      <c r="A14" s="14" t="s">
        <v>62</v>
      </c>
      <c r="B14" s="15" t="s">
        <v>63</v>
      </c>
    </row>
    <row r="15" spans="1:2" ht="38.25" x14ac:dyDescent="0.2">
      <c r="A15" s="14" t="s">
        <v>64</v>
      </c>
      <c r="B15" s="15" t="s">
        <v>65</v>
      </c>
    </row>
    <row r="16" spans="1:2" x14ac:dyDescent="0.2">
      <c r="A16" s="1" t="s">
        <v>75</v>
      </c>
      <c r="B16" s="9" t="s">
        <v>75</v>
      </c>
    </row>
    <row r="17" spans="1:2" x14ac:dyDescent="0.2">
      <c r="A17" s="20" t="s">
        <v>66</v>
      </c>
      <c r="B17" s="19" t="s">
        <v>75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2022-12-22T12:03:46Z</dcterms:created>
  <dcterms:modified xsi:type="dcterms:W3CDTF">2022-12-22T17:03:47Z</dcterms:modified>
</cp:coreProperties>
</file>