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<sst xmlns="http://schemas.openxmlformats.org/spreadsheetml/2006/main" count="265" uniqueCount="58">
  <si>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</si>
  <si>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</si>
  <si>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</si>
  <si>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</si>
  <si>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</si>
  <si>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</si>
  <si>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</si>
  <si>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</si>
  <si>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</si>
  <si>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</si>
  <si>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</si>
  <si>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</si>
  <si>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</si>
  <si>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</si>
  <si>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</si>
  <si>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</si>
  <si>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2021/2023</t>
  </si>
  <si>
    <t>0400</t>
  </si>
  <si>
    <t>IterNo</t>
  </si>
  <si>
    <t>Last Approved Apportionment: 2022-11-07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</si>
  <si>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</si>
  <si>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</si>
  <si>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</si>
  <si>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</si>
  <si>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</si>
  <si>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</si>
  <si>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</si>
  <si>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</si>
  <si>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B2</t>
  </si>
  <si>
    <t>E</t>
  </si>
  <si>
    <t>Unob Bal: Brought forward, Oct 1, Estimated</t>
  </si>
  <si>
    <t>Unob Bal: Antic recov of prior year unpd/pd obl</t>
  </si>
  <si>
    <t>BA: Mand: Appropriation</t>
  </si>
  <si>
    <t>BA: Disc: Spending auth: Collected (EPL)</t>
  </si>
  <si>
    <t>BA: Disc: Spending auth: Antic colls, reimbs, other (EPL)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</si>
  <si>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</si>
  <si>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</si>
  <si>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</si>
  <si>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</si>
  <si>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</si>
  <si>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Program Grants</t>
  </si>
  <si>
    <t>Training Grants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</si>
  <si>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</si>
  <si>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</si>
  <si>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</si>
  <si>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</si>
  <si>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</si>
  <si>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</si>
  <si>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</si>
  <si>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</si>
  <si>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</si>
  <si>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</si>
  <si>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</si>
  <si>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</si>
  <si>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2022-12-22 12:04 PM</t>
  </si>
  <si>
    <t xml:space="preserve">TAF(s) Included: </t>
  </si>
  <si>
    <t xml:space="preserve">16-0400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</si>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</sst>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3</v>
      </c>
      <c r="I13" s="5" t="s">
        <v>19</v>
      </c>
      <c r="J13" s="8"/>
      <c r="K13" s="6" t="s">
        <v>57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24</v>
      </c>
      <c r="I15" s="5" t="s">
        <v>25</v>
      </c>
      <c r="J15" s="8"/>
      <c r="K15" s="6" t="s">
        <v>57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44118045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57</v>
      </c>
      <c r="F17" s="1" t="s">
        <v>57</v>
      </c>
      <c r="G17" s="4">
        <v>1000</v>
      </c>
      <c r="H17" s="5" t="s">
        <v>29</v>
      </c>
      <c r="I17" s="5" t="s">
        <v>30</v>
      </c>
      <c r="J17" s="8"/>
      <c r="K17" s="6" t="s">
        <v>57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31</v>
      </c>
      <c r="J18" s="8">
        <v>651000</v>
      </c>
      <c r="K18" s="6" t="s">
        <v>57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57</v>
      </c>
      <c r="F19" s="1" t="s">
        <v>57</v>
      </c>
      <c r="G19" s="4">
        <v>1200</v>
      </c>
      <c r="H19" s="5">
        <v>1</v>
      </c>
      <c r="I19" s="5" t="s">
        <v>32</v>
      </c>
      <c r="J19" s="8"/>
      <c r="K19" s="6" t="s">
        <v>57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57</v>
      </c>
      <c r="F20" s="1" t="s">
        <v>57</v>
      </c>
      <c r="G20" s="4">
        <v>1800</v>
      </c>
      <c r="H20" s="5">
        <v>1</v>
      </c>
      <c r="I20" s="5" t="s">
        <v>33</v>
      </c>
      <c r="J20" s="8"/>
      <c r="K20" s="6" t="s">
        <v>57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57</v>
      </c>
      <c r="F21" s="1" t="s">
        <v>57</v>
      </c>
      <c r="G21" s="4">
        <v>1840</v>
      </c>
      <c r="H21" s="5">
        <v>1</v>
      </c>
      <c r="I21" s="5" t="s">
        <v>34</v>
      </c>
      <c r="J21" s="8"/>
      <c r="K21" s="6" t="s">
        <v>57</v>
      </c>
    </row>
    <row r="22" spans="1:11" x14ac:dyDescent="0.2">
      <c r="A22" s="10">
        <v>16</v>
      </c>
      <c r="B22" s="10">
        <v>2021</v>
      </c>
      <c r="C22" s="10">
        <v>2023</v>
      </c>
      <c r="D22" s="10" t="s">
        <v>17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35</v>
      </c>
      <c r="J22" s="12">
        <f>SUM(J16:J21)</f>
        <v>44769045</v>
      </c>
      <c r="K22" s="13" t="s">
        <v>57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57</v>
      </c>
      <c r="F23" s="1" t="s">
        <v>57</v>
      </c>
      <c r="G23" s="4">
        <v>6001</v>
      </c>
      <c r="H23" s="5" t="s">
        <v>57</v>
      </c>
      <c r="I23" s="5" t="s">
        <v>36</v>
      </c>
      <c r="J23" s="8">
        <v>18544926</v>
      </c>
      <c r="K23" s="6" t="s">
        <v>57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57</v>
      </c>
      <c r="F24" s="1" t="s">
        <v>57</v>
      </c>
      <c r="G24" s="4">
        <v>6002</v>
      </c>
      <c r="H24" s="5" t="s">
        <v>57</v>
      </c>
      <c r="I24" s="5" t="s">
        <v>37</v>
      </c>
      <c r="J24" s="8">
        <v>9584501</v>
      </c>
      <c r="K24" s="6" t="s">
        <v>57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57</v>
      </c>
      <c r="F25" s="1" t="s">
        <v>57</v>
      </c>
      <c r="G25" s="4">
        <v>6003</v>
      </c>
      <c r="H25" s="5" t="s">
        <v>57</v>
      </c>
      <c r="I25" s="5" t="s">
        <v>38</v>
      </c>
      <c r="J25" s="8">
        <v>8304441</v>
      </c>
      <c r="K25" s="6" t="s">
        <v>57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57</v>
      </c>
      <c r="F26" s="1" t="s">
        <v>57</v>
      </c>
      <c r="G26" s="4">
        <v>6004</v>
      </c>
      <c r="H26" s="5" t="s">
        <v>57</v>
      </c>
      <c r="I26" s="5" t="s">
        <v>39</v>
      </c>
      <c r="J26" s="8">
        <v>7024380</v>
      </c>
      <c r="K26" s="6" t="s">
        <v>57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17</v>
      </c>
      <c r="E27" s="1" t="s">
        <v>57</v>
      </c>
      <c r="F27" s="1" t="s">
        <v>57</v>
      </c>
      <c r="G27" s="4">
        <v>6011</v>
      </c>
      <c r="H27" s="5" t="s">
        <v>57</v>
      </c>
      <c r="I27" s="5" t="s">
        <v>40</v>
      </c>
      <c r="J27" s="8"/>
      <c r="K27" s="6" t="s">
        <v>57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17</v>
      </c>
      <c r="E28" s="1" t="s">
        <v>57</v>
      </c>
      <c r="F28" s="1" t="s">
        <v>57</v>
      </c>
      <c r="G28" s="4">
        <v>6012</v>
      </c>
      <c r="H28" s="5" t="s">
        <v>57</v>
      </c>
      <c r="I28" s="5" t="s">
        <v>41</v>
      </c>
      <c r="J28" s="8">
        <v>1310797</v>
      </c>
      <c r="K28" s="6" t="s">
        <v>57</v>
      </c>
    </row>
    <row r="29" spans="1:11" x14ac:dyDescent="0.2">
      <c r="A29" s="10">
        <v>16</v>
      </c>
      <c r="B29" s="10">
        <v>2021</v>
      </c>
      <c r="C29" s="10">
        <v>2023</v>
      </c>
      <c r="D29" s="10" t="s">
        <v>17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42</v>
      </c>
      <c r="J29" s="12">
        <f>IF(SUM(J16:J21)=SUM(J23:J28),SUM(J23:J28), "ERROR: Line 1920 &lt;&gt; Line 6190")</f>
        <v>44769045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2022-12-22T12:04:39Z</dcterms:created>
  <dcterms:modified xsi:type="dcterms:W3CDTF">2022-12-22T17:04:40Z</dcterms:modified>
</cp:coreProperties>
</file>