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<sst xmlns="http://schemas.openxmlformats.org/spreadsheetml/2006/main" count="256" uniqueCount="62">
  <si>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</si>
  <si>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</si>
  <si>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</si>
  <si>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</si>
  <si>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</si>
  <si>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</si>
  <si>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</si>
  <si>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</si>
  <si>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</si>
  <si>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</si>
  <si>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</si>
  <si>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</si>
  <si>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</si>
  <si>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</si>
  <si>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</si>
  <si>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</si>
  <si>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2022/2023</t>
  </si>
  <si>
    <t>0179</t>
  </si>
  <si>
    <t>IterNo</t>
  </si>
  <si>
    <t>Last Approved Apportionment: 2022-09-19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</si>
  <si>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</si>
  <si>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</si>
  <si>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</si>
  <si>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</si>
  <si>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</si>
  <si>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</si>
  <si>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</si>
  <si>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</si>
  <si>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</si>
  <si>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</si>
  <si>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Unob Bal: Antic nonexpenditure transfers (net)</t>
  </si>
  <si>
    <t>B2</t>
  </si>
  <si>
    <t>BA: Disc: Spending auth: Collected (UTF)</t>
  </si>
  <si>
    <t>BA: Disc: Spending auth: Collected (Reimbursable)</t>
  </si>
  <si>
    <t>B1</t>
  </si>
  <si>
    <t>BA: Disc: Spending auth:Antic colls, reimbs, other (UTF)</t>
  </si>
  <si>
    <t>BA: Disc: Spending auth:Antic colls, reimbs, other  (Reimbursable)</t>
  </si>
  <si>
    <t>Total budgetary resources avail (disc. and mand.)</t>
  </si>
  <si>
    <t>B3</t>
  </si>
  <si>
    <t>ES Grants to States</t>
  </si>
  <si>
    <t>Workforce Information</t>
  </si>
  <si>
    <t>UI State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</si>
  <si>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</si>
  <si>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</si>
  <si>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</si>
  <si>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</si>
  <si>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</si>
  <si>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reimbursements for the National Agricultural Workers Survey (NAWS). These estimated reimbursements have been added to the Workforce Information line item on this apportionment.</t>
  </si>
  <si>
    <t xml:space="preserve">B2 </t>
  </si>
  <si>
    <t>Per Division H, Title I, Section 107 of the Consolidated Appropriations Act, 2022, P.L. 117-103, this reapportionment transfers $3,743,000 from the State Unemployment Insurance and Employment Service Operations to Departmental Management (16-0165) for use by the Chief Evaluation Office to design and conduct evaluations that agencies sponsor. Of this amount, $1,875,000 will come from UI State Administration's RESEA activity and $1,868,000 will come from ES Grants to States.</t>
  </si>
  <si>
    <t xml:space="preserve">B3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</si>
  <si>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</si>
  <si>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</si>
  <si>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</si>
  <si>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</si>
  <si>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</si>
  <si>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</si>
  <si>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</si>
  <si>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2022-12-21 02:03 PM</t>
  </si>
  <si>
    <t xml:space="preserve">TAF(s) Included: </t>
  </si>
  <si>
    <t xml:space="preserve">16-0179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</si>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</sst>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2</v>
      </c>
      <c r="I13" s="5" t="s">
        <v>19</v>
      </c>
      <c r="J13" s="8"/>
      <c r="K13" s="6" t="s">
        <v>61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24</v>
      </c>
      <c r="I15" s="5" t="s">
        <v>25</v>
      </c>
      <c r="J15" s="8"/>
      <c r="K15" s="6" t="s">
        <v>61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98225209</v>
      </c>
      <c r="K16" s="6" t="s">
        <v>61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/>
      <c r="K17" s="6" t="s">
        <v>61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61</v>
      </c>
      <c r="F18" s="1" t="s">
        <v>61</v>
      </c>
      <c r="G18" s="4">
        <v>1060</v>
      </c>
      <c r="H18" s="5" t="s">
        <v>61</v>
      </c>
      <c r="I18" s="5" t="s">
        <v>30</v>
      </c>
      <c r="J18" s="8">
        <v>-3743000</v>
      </c>
      <c r="K18" s="6" t="s">
        <v>31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61</v>
      </c>
      <c r="F19" s="1" t="s">
        <v>61</v>
      </c>
      <c r="G19" s="4">
        <v>1700</v>
      </c>
      <c r="H19" s="5">
        <v>1</v>
      </c>
      <c r="I19" s="5" t="s">
        <v>32</v>
      </c>
      <c r="J19" s="8"/>
      <c r="K19" s="6" t="s">
        <v>61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61</v>
      </c>
      <c r="F20" s="1" t="s">
        <v>61</v>
      </c>
      <c r="G20" s="4">
        <v>1700</v>
      </c>
      <c r="H20" s="5">
        <v>2</v>
      </c>
      <c r="I20" s="5" t="s">
        <v>33</v>
      </c>
      <c r="J20" s="8"/>
      <c r="K20" s="6" t="s">
        <v>34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61</v>
      </c>
      <c r="F21" s="1" t="s">
        <v>61</v>
      </c>
      <c r="G21" s="4">
        <v>1740</v>
      </c>
      <c r="H21" s="5">
        <v>1</v>
      </c>
      <c r="I21" s="5" t="s">
        <v>35</v>
      </c>
      <c r="J21" s="8"/>
      <c r="K21" s="6" t="s">
        <v>61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61</v>
      </c>
      <c r="F22" s="1" t="s">
        <v>61</v>
      </c>
      <c r="G22" s="4">
        <v>1740</v>
      </c>
      <c r="H22" s="5">
        <v>2</v>
      </c>
      <c r="I22" s="5" t="s">
        <v>36</v>
      </c>
      <c r="J22" s="8">
        <v>1500000</v>
      </c>
      <c r="K22" s="6" t="s">
        <v>34</v>
      </c>
    </row>
    <row r="23" spans="1:11" x14ac:dyDescent="0.2">
      <c r="A23" s="10">
        <v>16</v>
      </c>
      <c r="B23" s="10">
        <v>2022</v>
      </c>
      <c r="C23" s="10">
        <v>2023</v>
      </c>
      <c r="D23" s="10" t="s">
        <v>17</v>
      </c>
      <c r="E23" s="10" t="s">
        <v>61</v>
      </c>
      <c r="F23" s="10" t="s">
        <v>61</v>
      </c>
      <c r="G23" s="11">
        <v>1920</v>
      </c>
      <c r="H23" s="11" t="s">
        <v>61</v>
      </c>
      <c r="I23" s="11" t="s">
        <v>37</v>
      </c>
      <c r="J23" s="12">
        <f>SUM(J16:J22)</f>
        <v>95982209</v>
      </c>
      <c r="K23" s="13" t="s">
        <v>38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61</v>
      </c>
      <c r="F24" s="1" t="s">
        <v>61</v>
      </c>
      <c r="G24" s="4">
        <v>6012</v>
      </c>
      <c r="H24" s="5" t="s">
        <v>61</v>
      </c>
      <c r="I24" s="5" t="s">
        <v>39</v>
      </c>
      <c r="J24" s="8"/>
      <c r="K24" s="6" t="s">
        <v>61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61</v>
      </c>
      <c r="F25" s="1" t="s">
        <v>61</v>
      </c>
      <c r="G25" s="4">
        <v>6013</v>
      </c>
      <c r="H25" s="5" t="s">
        <v>61</v>
      </c>
      <c r="I25" s="5" t="s">
        <v>40</v>
      </c>
      <c r="J25" s="8">
        <v>28171331</v>
      </c>
      <c r="K25" s="6" t="s">
        <v>61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61</v>
      </c>
      <c r="F26" s="1" t="s">
        <v>61</v>
      </c>
      <c r="G26" s="4">
        <v>6014</v>
      </c>
      <c r="H26" s="5" t="s">
        <v>61</v>
      </c>
      <c r="I26" s="5" t="s">
        <v>41</v>
      </c>
      <c r="J26" s="8">
        <v>67810878</v>
      </c>
      <c r="K26" s="6" t="s">
        <v>61</v>
      </c>
    </row>
    <row r="27" spans="1:11" x14ac:dyDescent="0.2">
      <c r="A27" s="10">
        <v>16</v>
      </c>
      <c r="B27" s="10">
        <v>2022</v>
      </c>
      <c r="C27" s="10">
        <v>2023</v>
      </c>
      <c r="D27" s="10" t="s">
        <v>17</v>
      </c>
      <c r="E27" s="10" t="s">
        <v>61</v>
      </c>
      <c r="F27" s="10" t="s">
        <v>61</v>
      </c>
      <c r="G27" s="11">
        <v>6190</v>
      </c>
      <c r="H27" s="11" t="s">
        <v>61</v>
      </c>
      <c r="I27" s="11" t="s">
        <v>42</v>
      </c>
      <c r="J27" s="12">
        <f>IF(SUM(J16:J22)=SUM(J24:J26),SUM(J24:J26), "ERROR: Line 1920 &lt;&gt; Line 6190")</f>
        <v>95982209</v>
      </c>
      <c r="K27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43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44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45</v>
      </c>
    </row>
    <row r="10" spans="1:2" x14ac:dyDescent="0.2">
      <c r="A10" s="1" t="s">
        <v>61</v>
      </c>
      <c r="B10" s="9" t="s">
        <v>61</v>
      </c>
    </row>
    <row r="11" spans="1:2" ht="25.5" x14ac:dyDescent="0.2">
      <c r="A11" s="14" t="s">
        <v>46</v>
      </c>
      <c r="B11" s="15" t="s">
        <v>47</v>
      </c>
    </row>
    <row r="12" spans="1:2" ht="63.75" x14ac:dyDescent="0.2">
      <c r="A12" s="14" t="s">
        <v>48</v>
      </c>
      <c r="B12" s="15" t="s">
        <v>49</v>
      </c>
    </row>
    <row r="13" spans="1:2" ht="38.25" x14ac:dyDescent="0.2">
      <c r="A13" s="14" t="s">
        <v>50</v>
      </c>
      <c r="B13" s="15" t="s">
        <v>51</v>
      </c>
    </row>
    <row r="14" spans="1:2" x14ac:dyDescent="0.2">
      <c r="A14" s="1" t="s">
        <v>61</v>
      </c>
      <c r="B14" s="9" t="s">
        <v>61</v>
      </c>
    </row>
    <row r="15" spans="1:2" x14ac:dyDescent="0.2">
      <c r="A15" s="20" t="s">
        <v>52</v>
      </c>
      <c r="B15" s="19" t="s">
        <v>61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2022-12-21T14:03:48Z</dcterms:created>
  <dcterms:modified xsi:type="dcterms:W3CDTF">2022-12-21T19:03:49Z</dcterms:modified>
</cp:coreProperties>
</file>