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8" i="1"/>
</calcChain>
</file>

<file path=xl/sharedStrings.xml><?xml version="1.0" encoding="utf-8"?>
<sst xmlns="http://schemas.openxmlformats.org/spreadsheetml/2006/main" count="268" uniqueCount="58">
  <si>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</si>
  <si>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</si>
  <si>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</si>
  <si>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</si>
  <si>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</si>
  <si>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</si>
  <si>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</si>
  <si>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</si>
  <si>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</si>
  <si>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</si>
  <si>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</si>
  <si>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</si>
  <si>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</si>
  <si>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</si>
  <si>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</si>
  <si>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Community Service Employment for Older Americans (012-05-0175)</t>
  </si>
  <si>
    <t>TAFS: 16-0175 2022/2023</t>
  </si>
  <si>
    <t>0175</t>
  </si>
  <si>
    <t>IterNo</t>
  </si>
  <si>
    <t>Last Approved Apportionment: 2022-09-16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</si>
  <si>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</si>
  <si>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</si>
  <si>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</si>
  <si>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</si>
  <si>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</si>
  <si>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</si>
  <si>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1, Actual</t>
  </si>
  <si>
    <t>E</t>
  </si>
  <si>
    <t>Unob Bal: Brought forward, Oct 1, Estimated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</si>
  <si>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</si>
  <si>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</si>
  <si>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</si>
  <si>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</si>
  <si>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</si>
  <si>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BA: Disc: Spending auth: Collected (UTF)</t>
  </si>
  <si>
    <t>BA: Disc: Spending auth: Collected (BLDTF)</t>
  </si>
  <si>
    <t>BA: Disc: Spending auth: Collected (Reimbursable)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</si>
  <si>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</si>
  <si>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</si>
  <si>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</si>
  <si>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</si>
  <si>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Community Service Employment for Older Americans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</si>
  <si>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</si>
  <si>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</si>
  <si>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</si>
  <si>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</si>
  <si>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</si>
  <si>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Division H, Title I, Section 107 of the Consolidated Appropriations Act, 2022, P.L. 117-103, this reapportionment transfers $1,157,000 to Departmental Management (16-0165) for use by the Chief Evaluation Office to design and conduct evaluations that agencies sponsor.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</si>
  <si>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</si>
  <si>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</si>
  <si>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</si>
  <si>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</si>
  <si>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</si>
  <si>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</si>
  <si>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2023-01-30 11:06 AM</t>
  </si>
  <si>
    <t xml:space="preserve">TAF(s) Included: </t>
  </si>
  <si>
    <t xml:space="preserve">16-0175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</si>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</sst>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2</v>
      </c>
      <c r="I13" s="5" t="s">
        <v>19</v>
      </c>
      <c r="J13" s="8"/>
      <c r="K13" s="6" t="s">
        <v>57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>
        <v>4014882</v>
      </c>
      <c r="K16" s="6" t="s">
        <v>57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/>
      <c r="K17" s="6" t="s">
        <v>57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1060</v>
      </c>
      <c r="H18" s="5" t="s">
        <v>57</v>
      </c>
      <c r="I18" s="5" t="s">
        <v>29</v>
      </c>
      <c r="J18" s="8">
        <v>-1157000</v>
      </c>
      <c r="K18" s="6" t="s">
        <v>30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31</v>
      </c>
      <c r="J19" s="8">
        <v>1700000</v>
      </c>
      <c r="K19" s="6" t="s">
        <v>57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1100</v>
      </c>
      <c r="H20" s="5" t="s">
        <v>57</v>
      </c>
      <c r="I20" s="5" t="s">
        <v>32</v>
      </c>
      <c r="J20" s="8"/>
      <c r="K20" s="6" t="s">
        <v>57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57</v>
      </c>
      <c r="F21" s="1" t="s">
        <v>57</v>
      </c>
      <c r="G21" s="4">
        <v>1151</v>
      </c>
      <c r="H21" s="5" t="s">
        <v>57</v>
      </c>
      <c r="I21" s="5" t="s">
        <v>33</v>
      </c>
      <c r="J21" s="8"/>
      <c r="K21" s="6" t="s">
        <v>57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57</v>
      </c>
      <c r="F22" s="1" t="s">
        <v>57</v>
      </c>
      <c r="G22" s="4">
        <v>1700</v>
      </c>
      <c r="H22" s="5">
        <v>1</v>
      </c>
      <c r="I22" s="5" t="s">
        <v>34</v>
      </c>
      <c r="J22" s="8"/>
      <c r="K22" s="6" t="s">
        <v>57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1700</v>
      </c>
      <c r="H23" s="5">
        <v>2</v>
      </c>
      <c r="I23" s="5" t="s">
        <v>35</v>
      </c>
      <c r="J23" s="8"/>
      <c r="K23" s="6" t="s">
        <v>57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1700</v>
      </c>
      <c r="H24" s="5">
        <v>3</v>
      </c>
      <c r="I24" s="5" t="s">
        <v>36</v>
      </c>
      <c r="J24" s="8"/>
      <c r="K24" s="6" t="s">
        <v>57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1740</v>
      </c>
      <c r="H25" s="5">
        <v>1</v>
      </c>
      <c r="I25" s="5" t="s">
        <v>37</v>
      </c>
      <c r="J25" s="8"/>
      <c r="K25" s="6" t="s">
        <v>57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57</v>
      </c>
      <c r="F26" s="1" t="s">
        <v>57</v>
      </c>
      <c r="G26" s="4">
        <v>1740</v>
      </c>
      <c r="H26" s="5">
        <v>2</v>
      </c>
      <c r="I26" s="5" t="s">
        <v>38</v>
      </c>
      <c r="J26" s="8"/>
      <c r="K26" s="6" t="s">
        <v>57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57</v>
      </c>
      <c r="F27" s="1" t="s">
        <v>57</v>
      </c>
      <c r="G27" s="4">
        <v>1740</v>
      </c>
      <c r="H27" s="5">
        <v>3</v>
      </c>
      <c r="I27" s="5" t="s">
        <v>39</v>
      </c>
      <c r="J27" s="8"/>
      <c r="K27" s="6" t="s">
        <v>57</v>
      </c>
    </row>
    <row r="28" spans="1:11" x14ac:dyDescent="0.2">
      <c r="A28" s="10">
        <v>16</v>
      </c>
      <c r="B28" s="10">
        <v>2022</v>
      </c>
      <c r="C28" s="10">
        <v>2023</v>
      </c>
      <c r="D28" s="10" t="s">
        <v>17</v>
      </c>
      <c r="E28" s="10" t="s">
        <v>57</v>
      </c>
      <c r="F28" s="10" t="s">
        <v>57</v>
      </c>
      <c r="G28" s="11">
        <v>1920</v>
      </c>
      <c r="H28" s="11" t="s">
        <v>57</v>
      </c>
      <c r="I28" s="11" t="s">
        <v>40</v>
      </c>
      <c r="J28" s="12">
        <f>SUM(J16:J27)</f>
        <v>4557882</v>
      </c>
      <c r="K28" s="13" t="s">
        <v>57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57</v>
      </c>
      <c r="F29" s="1" t="s">
        <v>57</v>
      </c>
      <c r="G29" s="4">
        <v>6011</v>
      </c>
      <c r="H29" s="5" t="s">
        <v>57</v>
      </c>
      <c r="I29" s="5" t="s">
        <v>41</v>
      </c>
      <c r="J29" s="8">
        <v>4557882</v>
      </c>
      <c r="K29" s="6" t="s">
        <v>57</v>
      </c>
    </row>
    <row r="30" spans="1:11" x14ac:dyDescent="0.2">
      <c r="A30" s="10">
        <v>16</v>
      </c>
      <c r="B30" s="10">
        <v>2022</v>
      </c>
      <c r="C30" s="10">
        <v>2023</v>
      </c>
      <c r="D30" s="10" t="s">
        <v>17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IF(SUM(J16:J27)=SUM(J29:J29),SUM(J29:J29), "ERROR: Line 1920 &lt;&gt; Line 6190")</f>
        <v>4557882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ht="38.25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2023-01-30T11:07:04Z</dcterms:created>
  <dcterms:modified xsi:type="dcterms:W3CDTF">2023-01-30T16:07:05Z</dcterms:modified>
</cp:coreProperties>
</file>