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<sst xmlns="http://schemas.openxmlformats.org/spreadsheetml/2006/main" count="242" uniqueCount="58">
  <si>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</si>
  <si>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</si>
  <si>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</si>
  <si>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</si>
  <si>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</si>
  <si>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</si>
  <si>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</si>
  <si>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</si>
  <si>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</si>
  <si>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</si>
  <si>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</si>
  <si>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</si>
  <si>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</si>
  <si>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</si>
  <si>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</si>
  <si>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Program Administration (012-05-0172)</t>
  </si>
  <si>
    <t>TAFS: 16-0172 2022/2023</t>
  </si>
  <si>
    <t>0172</t>
  </si>
  <si>
    <t>IterNo</t>
  </si>
  <si>
    <t>Last Approved Apportionment: 2022-09-16</t>
  </si>
  <si>
    <t>RptCat</t>
  </si>
  <si>
    <t>YES</t>
  </si>
  <si>
    <t>Reporting Categories</t>
  </si>
  <si>
    <t>AdjAut</t>
  </si>
  <si>
    <t>NO</t>
  </si>
  <si>
    <t>Adjustment Authority provided</t>
  </si>
  <si>
    <t>AR</t>
  </si>
  <si>
    <t>Unob Bal: Brought forward, Oct 1 (TA to PA Carryover Funds)</t>
  </si>
  <si>
    <t>B2</t>
  </si>
  <si>
    <t>ER</t>
  </si>
  <si>
    <t>BA: Disc: Spending auth: Collected (Reimbursable)</t>
  </si>
  <si>
    <t>BA: Disc: Spending auth: Antic colls, reimbs, other (Reimbursable)</t>
  </si>
  <si>
    <t>B3</t>
  </si>
  <si>
    <t>Total budgetary resources avail (disc. and mand.)</t>
  </si>
  <si>
    <t>B4</t>
  </si>
  <si>
    <t>Technical Assistance</t>
  </si>
  <si>
    <t>Program Integrity</t>
  </si>
  <si>
    <t>GSA CAP Project</t>
  </si>
  <si>
    <t>Total budgetary resources available</t>
  </si>
  <si>
    <t>OMB Footnotes</t>
  </si>
  <si>
    <t>Footnotes for Apportioned Amounts</t>
  </si>
  <si>
    <t>Footnotes for Budgetary Resources</t>
  </si>
  <si>
    <t xml:space="preserve">B2 </t>
  </si>
  <si>
    <t>Division H, Title I, Sec. 106(a) of P.L. 117-103, Consolidated Appropriations Act, 2022 provides the Secretary with the authority to transfer Employment and Training Administration funds made available for "technical assistance (TA) services to grantees to 'Program Administration' when it is determined that those services will be more efficiently performed by Federal employees." This represents the actual carryover of TA to PA funds from FY 2022 into FY 2023.</t>
  </si>
  <si>
    <t xml:space="preserve">B3 </t>
  </si>
  <si>
    <t>Division E, Title VII, Sec. 721 of P.L. 117-103 authorizes the General Services Administration to administer the transfer or reimbursement of funds to support Government-wide financial, information technology, procurement, and other management innovations, initiatives, and activities. As approved by the Director of OMB, $500,000 is being made available to ETA Office of Apprenticeship to build equitable pathways into the Federal Government and hire the most qualified employees, who reflect the diversity of the United States.</t>
  </si>
  <si>
    <t xml:space="preserve">B4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</si>
  <si>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</si>
  <si>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</si>
  <si>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</si>
  <si>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</si>
  <si>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</si>
  <si>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</si>
  <si>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</si>
  <si>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2023-04-14 05:06 PM</t>
  </si>
  <si>
    <t xml:space="preserve">TAF(s) Included: </t>
  </si>
  <si>
    <t xml:space="preserve">16-0172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</si>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</sst>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16</v>
      </c>
      <c r="B13" s="1">
        <v>2022</v>
      </c>
      <c r="C13" s="1">
        <v>2023</v>
      </c>
      <c r="D13" s="1" t="s">
        <v>17</v>
      </c>
      <c r="E13" s="1" t="s">
        <v>57</v>
      </c>
      <c r="F13" s="1" t="s">
        <v>57</v>
      </c>
      <c r="G13" s="4" t="s">
        <v>18</v>
      </c>
      <c r="H13" s="5">
        <v>2</v>
      </c>
      <c r="I13" s="5" t="s">
        <v>19</v>
      </c>
      <c r="J13" s="8"/>
      <c r="K13" s="6" t="s">
        <v>57</v>
      </c>
    </row>
    <row r="14" spans="1:11" x14ac:dyDescent="0.2">
      <c r="A14" s="1">
        <v>16</v>
      </c>
      <c r="B14" s="1">
        <v>2022</v>
      </c>
      <c r="C14" s="1">
        <v>2023</v>
      </c>
      <c r="D14" s="1" t="s">
        <v>17</v>
      </c>
      <c r="E14" s="1" t="s">
        <v>57</v>
      </c>
      <c r="F14" s="1" t="s">
        <v>57</v>
      </c>
      <c r="G14" s="4" t="s">
        <v>20</v>
      </c>
      <c r="H14" s="5" t="s">
        <v>21</v>
      </c>
      <c r="I14" s="5" t="s">
        <v>22</v>
      </c>
      <c r="J14" s="8"/>
      <c r="K14" s="6" t="s">
        <v>57</v>
      </c>
    </row>
    <row r="15" spans="1:11" x14ac:dyDescent="0.2">
      <c r="A15" s="1">
        <v>16</v>
      </c>
      <c r="B15" s="1">
        <v>2022</v>
      </c>
      <c r="C15" s="1">
        <v>2023</v>
      </c>
      <c r="D15" s="1" t="s">
        <v>17</v>
      </c>
      <c r="E15" s="1" t="s">
        <v>57</v>
      </c>
      <c r="F15" s="1" t="s">
        <v>57</v>
      </c>
      <c r="G15" s="4" t="s">
        <v>23</v>
      </c>
      <c r="H15" s="5" t="s">
        <v>24</v>
      </c>
      <c r="I15" s="5" t="s">
        <v>25</v>
      </c>
      <c r="J15" s="8"/>
      <c r="K15" s="6" t="s">
        <v>57</v>
      </c>
    </row>
    <row r="16" spans="1:11" x14ac:dyDescent="0.2">
      <c r="A16" s="1">
        <v>16</v>
      </c>
      <c r="B16" s="1">
        <v>2022</v>
      </c>
      <c r="C16" s="1">
        <v>2023</v>
      </c>
      <c r="D16" s="1" t="s">
        <v>17</v>
      </c>
      <c r="E16" s="1" t="s">
        <v>57</v>
      </c>
      <c r="F16" s="1" t="s">
        <v>57</v>
      </c>
      <c r="G16" s="4">
        <v>1000</v>
      </c>
      <c r="H16" s="5" t="s">
        <v>26</v>
      </c>
      <c r="I16" s="5" t="s">
        <v>27</v>
      </c>
      <c r="J16" s="8">
        <v>8774194</v>
      </c>
      <c r="K16" s="6" t="s">
        <v>28</v>
      </c>
    </row>
    <row r="17" spans="1:11" x14ac:dyDescent="0.2">
      <c r="A17" s="1">
        <v>16</v>
      </c>
      <c r="B17" s="1">
        <v>2022</v>
      </c>
      <c r="C17" s="1">
        <v>2023</v>
      </c>
      <c r="D17" s="1" t="s">
        <v>17</v>
      </c>
      <c r="E17" s="1" t="s">
        <v>57</v>
      </c>
      <c r="F17" s="1" t="s">
        <v>57</v>
      </c>
      <c r="G17" s="4">
        <v>1000</v>
      </c>
      <c r="H17" s="5" t="s">
        <v>29</v>
      </c>
      <c r="I17" s="5" t="s">
        <v>27</v>
      </c>
      <c r="J17" s="8"/>
      <c r="K17" s="6" t="s">
        <v>57</v>
      </c>
    </row>
    <row r="18" spans="1:11" x14ac:dyDescent="0.2">
      <c r="A18" s="1">
        <v>16</v>
      </c>
      <c r="B18" s="1">
        <v>2022</v>
      </c>
      <c r="C18" s="1">
        <v>2023</v>
      </c>
      <c r="D18" s="1" t="s">
        <v>17</v>
      </c>
      <c r="E18" s="1" t="s">
        <v>57</v>
      </c>
      <c r="F18" s="1" t="s">
        <v>57</v>
      </c>
      <c r="G18" s="4">
        <v>1700</v>
      </c>
      <c r="H18" s="5" t="s">
        <v>57</v>
      </c>
      <c r="I18" s="5" t="s">
        <v>30</v>
      </c>
      <c r="J18" s="8"/>
      <c r="K18" s="6" t="s">
        <v>57</v>
      </c>
    </row>
    <row r="19" spans="1:11" x14ac:dyDescent="0.2">
      <c r="A19" s="1">
        <v>16</v>
      </c>
      <c r="B19" s="1">
        <v>2022</v>
      </c>
      <c r="C19" s="1">
        <v>2023</v>
      </c>
      <c r="D19" s="1" t="s">
        <v>17</v>
      </c>
      <c r="E19" s="1" t="s">
        <v>57</v>
      </c>
      <c r="F19" s="1" t="s">
        <v>57</v>
      </c>
      <c r="G19" s="4">
        <v>1740</v>
      </c>
      <c r="H19" s="5" t="s">
        <v>57</v>
      </c>
      <c r="I19" s="5" t="s">
        <v>31</v>
      </c>
      <c r="J19" s="8">
        <v>500000</v>
      </c>
      <c r="K19" s="6" t="s">
        <v>32</v>
      </c>
    </row>
    <row r="20" spans="1:11" x14ac:dyDescent="0.2">
      <c r="A20" s="10">
        <v>16</v>
      </c>
      <c r="B20" s="10">
        <v>2022</v>
      </c>
      <c r="C20" s="10">
        <v>2023</v>
      </c>
      <c r="D20" s="10" t="s">
        <v>17</v>
      </c>
      <c r="E20" s="10" t="s">
        <v>57</v>
      </c>
      <c r="F20" s="10" t="s">
        <v>57</v>
      </c>
      <c r="G20" s="11">
        <v>1920</v>
      </c>
      <c r="H20" s="11" t="s">
        <v>57</v>
      </c>
      <c r="I20" s="11" t="s">
        <v>33</v>
      </c>
      <c r="J20" s="12">
        <f>SUM(J16:J19)</f>
        <v>9274194</v>
      </c>
      <c r="K20" s="13" t="s">
        <v>34</v>
      </c>
    </row>
    <row r="21" spans="1:11" x14ac:dyDescent="0.2">
      <c r="A21" s="1">
        <v>16</v>
      </c>
      <c r="B21" s="1">
        <v>2022</v>
      </c>
      <c r="C21" s="1">
        <v>2023</v>
      </c>
      <c r="D21" s="1" t="s">
        <v>17</v>
      </c>
      <c r="E21" s="1" t="s">
        <v>57</v>
      </c>
      <c r="F21" s="1" t="s">
        <v>57</v>
      </c>
      <c r="G21" s="4">
        <v>6012</v>
      </c>
      <c r="H21" s="5" t="s">
        <v>57</v>
      </c>
      <c r="I21" s="5" t="s">
        <v>35</v>
      </c>
      <c r="J21" s="8">
        <v>8774194</v>
      </c>
      <c r="K21" s="6" t="s">
        <v>57</v>
      </c>
    </row>
    <row r="22" spans="1:11" x14ac:dyDescent="0.2">
      <c r="A22" s="1">
        <v>16</v>
      </c>
      <c r="B22" s="1">
        <v>2022</v>
      </c>
      <c r="C22" s="1">
        <v>2023</v>
      </c>
      <c r="D22" s="1" t="s">
        <v>17</v>
      </c>
      <c r="E22" s="1" t="s">
        <v>57</v>
      </c>
      <c r="F22" s="1" t="s">
        <v>57</v>
      </c>
      <c r="G22" s="4">
        <v>6013</v>
      </c>
      <c r="H22" s="5" t="s">
        <v>57</v>
      </c>
      <c r="I22" s="5" t="s">
        <v>36</v>
      </c>
      <c r="J22" s="8"/>
      <c r="K22" s="6" t="s">
        <v>57</v>
      </c>
    </row>
    <row r="23" spans="1:11" x14ac:dyDescent="0.2">
      <c r="A23" s="1">
        <v>16</v>
      </c>
      <c r="B23" s="1">
        <v>2022</v>
      </c>
      <c r="C23" s="1">
        <v>2023</v>
      </c>
      <c r="D23" s="1" t="s">
        <v>17</v>
      </c>
      <c r="E23" s="1" t="s">
        <v>57</v>
      </c>
      <c r="F23" s="1" t="s">
        <v>57</v>
      </c>
      <c r="G23" s="4">
        <v>6014</v>
      </c>
      <c r="H23" s="5" t="s">
        <v>57</v>
      </c>
      <c r="I23" s="5" t="s">
        <v>37</v>
      </c>
      <c r="J23" s="8">
        <v>500000</v>
      </c>
      <c r="K23" s="6" t="s">
        <v>57</v>
      </c>
    </row>
    <row r="24" spans="1:11" x14ac:dyDescent="0.2">
      <c r="A24" s="10">
        <v>16</v>
      </c>
      <c r="B24" s="10">
        <v>2022</v>
      </c>
      <c r="C24" s="10">
        <v>2023</v>
      </c>
      <c r="D24" s="10" t="s">
        <v>17</v>
      </c>
      <c r="E24" s="10" t="s">
        <v>57</v>
      </c>
      <c r="F24" s="10" t="s">
        <v>57</v>
      </c>
      <c r="G24" s="11">
        <v>6190</v>
      </c>
      <c r="H24" s="11" t="s">
        <v>57</v>
      </c>
      <c r="I24" s="11" t="s">
        <v>38</v>
      </c>
      <c r="J24" s="12">
        <f>IF(SUM(J16:J19)=SUM(J21:J23),SUM(J21:J23), "ERROR: Line 1920 &lt;&gt; Line 6190")</f>
        <v>9274194</v>
      </c>
      <c r="K24"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x14ac:dyDescent="0.2">
      <c r="A8" s="1" t="s">
        <v>57</v>
      </c>
      <c r="B8" s="9" t="s">
        <v>57</v>
      </c>
    </row>
    <row r="9" spans="1:2" x14ac:dyDescent="0.2">
      <c r="A9" s="1" t="s">
        <v>57</v>
      </c>
      <c r="B9" s="16" t="s">
        <v>41</v>
      </c>
    </row>
    <row r="10" spans="1:2" x14ac:dyDescent="0.2">
      <c r="A10" s="1" t="s">
        <v>57</v>
      </c>
      <c r="B10" s="9" t="s">
        <v>57</v>
      </c>
    </row>
    <row r="11" spans="1:2" ht="51" x14ac:dyDescent="0.2">
      <c r="A11" s="14" t="s">
        <v>42</v>
      </c>
      <c r="B11" s="15" t="s">
        <v>43</v>
      </c>
    </row>
    <row r="12" spans="1:2" ht="63.75" x14ac:dyDescent="0.2">
      <c r="A12" s="14" t="s">
        <v>44</v>
      </c>
      <c r="B12" s="15" t="s">
        <v>45</v>
      </c>
    </row>
    <row r="13" spans="1:2" ht="38.2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2023-04-14T17:06:32Z</dcterms:created>
  <dcterms:modified xsi:type="dcterms:W3CDTF">2023-04-14T21:06:33Z</dcterms:modified>
</cp:coreProperties>
</file>