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4" i="1"/>
</calcChain>
</file>

<file path=xl/sharedStrings.xml><?xml version="1.0" encoding="utf-8"?>
<sst xmlns="http://schemas.openxmlformats.org/spreadsheetml/2006/main" count="343" uniqueCount="67">
  <si>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</si>
  <si>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</si>
  <si>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</si>
  <si>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</si>
  <si>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</si>
  <si>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</si>
  <si>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</si>
  <si>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</si>
  <si>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</si>
  <si>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</si>
  <si>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</si>
  <si>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</si>
  <si>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</si>
  <si>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</si>
  <si>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</si>
  <si>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Working Capital Fund (012-25-4601)</t>
  </si>
  <si>
    <t>TAFS: 16-4601 /X</t>
  </si>
  <si>
    <t>X</t>
  </si>
  <si>
    <t>4601</t>
  </si>
  <si>
    <t>IterNo</t>
  </si>
  <si>
    <t>Last Approved Apportionment: 2022-09-29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</si>
  <si>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</si>
  <si>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</si>
  <si>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</si>
  <si>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</si>
  <si>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</si>
  <si>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</si>
  <si>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</si>
  <si>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October 1, Actual</t>
  </si>
  <si>
    <t>E</t>
  </si>
  <si>
    <t>Unob Bal: Brought forward, Oct 1, Estimated</t>
  </si>
  <si>
    <t>Unob Bal: Recov of prior year unpaid obligations</t>
  </si>
  <si>
    <t>Unob Bal: Recov of prior year paid obligations</t>
  </si>
  <si>
    <t>Unob Bal: Antic recov of prior year unpd/pd obl</t>
  </si>
  <si>
    <t>BA: Disc: Appropriations:Antic nonexpend trans net</t>
  </si>
  <si>
    <t>B1</t>
  </si>
  <si>
    <t>BA: Disc: Spending auth: Collected</t>
  </si>
  <si>
    <t>BA: Disc: Spending auth:Antic colls, reimbs, other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</si>
  <si>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</si>
  <si>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</si>
  <si>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</si>
  <si>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</si>
  <si>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</si>
  <si>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</si>
  <si>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OCIO</t>
  </si>
  <si>
    <t>Telecommunications</t>
  </si>
  <si>
    <t>Technology Modernization Fund</t>
  </si>
  <si>
    <t>OCIO - Agency Applications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</si>
  <si>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</si>
  <si>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</si>
  <si>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</si>
  <si>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</si>
  <si>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</si>
  <si>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</si>
  <si>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to be transferred from 47-0616 /X pursuant to Section 1078(b)(3)(A) of Public Law 115-91, for the Data Modernization and cybersecurity projects as recommended by the Technology Modernization Board pursuant to a written agreement between GSA, Office of the Deputy Administrator, and the U.S. Department of Labor.</t>
  </si>
  <si>
    <t xml:space="preserve">B2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</si>
  <si>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</si>
  <si>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</si>
  <si>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</si>
  <si>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</si>
  <si>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</si>
  <si>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</si>
  <si>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</si>
  <si>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2023-06-15 06:39 PM</t>
  </si>
  <si>
    <t xml:space="preserve">TAF(s) Included: </t>
  </si>
  <si>
    <t xml:space="preserve">16-4601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</si>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</sst>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16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2</v>
      </c>
      <c r="I13" s="5" t="s">
        <v>20</v>
      </c>
      <c r="J13" s="8"/>
      <c r="K13" s="6" t="s">
        <v>66</v>
      </c>
    </row>
    <row r="14" spans="1:11" x14ac:dyDescent="0.2">
      <c r="A14" s="1">
        <v>16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16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25</v>
      </c>
      <c r="I15" s="5" t="s">
        <v>26</v>
      </c>
      <c r="J15" s="8"/>
      <c r="K15" s="6" t="s">
        <v>66</v>
      </c>
    </row>
    <row r="16" spans="1:11" x14ac:dyDescent="0.2">
      <c r="A16" s="1">
        <v>16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27</v>
      </c>
      <c r="I16" s="5" t="s">
        <v>28</v>
      </c>
      <c r="J16" s="8">
        <v>135679855</v>
      </c>
      <c r="K16" s="6" t="s">
        <v>66</v>
      </c>
    </row>
    <row r="17" spans="1:11" x14ac:dyDescent="0.2">
      <c r="A17" s="1">
        <v>16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29</v>
      </c>
      <c r="I17" s="5" t="s">
        <v>30</v>
      </c>
      <c r="J17" s="8"/>
      <c r="K17" s="6" t="s">
        <v>66</v>
      </c>
    </row>
    <row r="18" spans="1:11" x14ac:dyDescent="0.2">
      <c r="A18" s="1">
        <v>16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1021</v>
      </c>
      <c r="H18" s="5" t="s">
        <v>66</v>
      </c>
      <c r="I18" s="5" t="s">
        <v>31</v>
      </c>
      <c r="J18" s="8">
        <v>8013356</v>
      </c>
      <c r="K18" s="6" t="s">
        <v>66</v>
      </c>
    </row>
    <row r="19" spans="1:11" x14ac:dyDescent="0.2">
      <c r="A19" s="1">
        <v>16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1033</v>
      </c>
      <c r="H19" s="5" t="s">
        <v>66</v>
      </c>
      <c r="I19" s="5" t="s">
        <v>32</v>
      </c>
      <c r="J19" s="8">
        <v>558744</v>
      </c>
      <c r="K19" s="6" t="s">
        <v>66</v>
      </c>
    </row>
    <row r="20" spans="1:11" x14ac:dyDescent="0.2">
      <c r="A20" s="1">
        <v>16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1061</v>
      </c>
      <c r="H20" s="5" t="s">
        <v>66</v>
      </c>
      <c r="I20" s="5" t="s">
        <v>33</v>
      </c>
      <c r="J20" s="8">
        <v>2157095</v>
      </c>
      <c r="K20" s="6" t="s">
        <v>66</v>
      </c>
    </row>
    <row r="21" spans="1:11" x14ac:dyDescent="0.2">
      <c r="A21" s="1">
        <v>16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1151</v>
      </c>
      <c r="H21" s="5" t="s">
        <v>66</v>
      </c>
      <c r="I21" s="5" t="s">
        <v>34</v>
      </c>
      <c r="J21" s="8">
        <v>10444741</v>
      </c>
      <c r="K21" s="6" t="s">
        <v>35</v>
      </c>
    </row>
    <row r="22" spans="1:11" x14ac:dyDescent="0.2">
      <c r="A22" s="1">
        <v>16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1700</v>
      </c>
      <c r="H22" s="5">
        <v>2</v>
      </c>
      <c r="I22" s="5" t="s">
        <v>36</v>
      </c>
      <c r="J22" s="8">
        <v>345216982</v>
      </c>
      <c r="K22" s="6" t="s">
        <v>66</v>
      </c>
    </row>
    <row r="23" spans="1:11" x14ac:dyDescent="0.2">
      <c r="A23" s="1">
        <v>16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1740</v>
      </c>
      <c r="H23" s="5" t="s">
        <v>66</v>
      </c>
      <c r="I23" s="5" t="s">
        <v>37</v>
      </c>
      <c r="J23" s="8">
        <v>388693821</v>
      </c>
      <c r="K23" s="6" t="s">
        <v>66</v>
      </c>
    </row>
    <row r="24" spans="1:11" x14ac:dyDescent="0.2">
      <c r="A24" s="10">
        <v>16</v>
      </c>
      <c r="B24" s="10" t="s">
        <v>66</v>
      </c>
      <c r="C24" s="10" t="s">
        <v>17</v>
      </c>
      <c r="D24" s="10" t="s">
        <v>18</v>
      </c>
      <c r="E24" s="10" t="s">
        <v>66</v>
      </c>
      <c r="F24" s="10" t="s">
        <v>66</v>
      </c>
      <c r="G24" s="11">
        <v>1920</v>
      </c>
      <c r="H24" s="11" t="s">
        <v>66</v>
      </c>
      <c r="I24" s="11" t="s">
        <v>38</v>
      </c>
      <c r="J24" s="12">
        <f>SUM(J16:J23)</f>
        <v>890764594</v>
      </c>
      <c r="K24" s="13" t="s">
        <v>39</v>
      </c>
    </row>
    <row r="25" spans="1:11" x14ac:dyDescent="0.2">
      <c r="A25" s="1">
        <v>16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6001</v>
      </c>
      <c r="H25" s="5" t="s">
        <v>66</v>
      </c>
      <c r="I25" s="5" t="s">
        <v>40</v>
      </c>
      <c r="J25" s="8">
        <v>117796451</v>
      </c>
      <c r="K25" s="6" t="s">
        <v>66</v>
      </c>
    </row>
    <row r="26" spans="1:11" x14ac:dyDescent="0.2">
      <c r="A26" s="1">
        <v>16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6002</v>
      </c>
      <c r="H26" s="5" t="s">
        <v>66</v>
      </c>
      <c r="I26" s="5" t="s">
        <v>41</v>
      </c>
      <c r="J26" s="8">
        <v>56451230</v>
      </c>
      <c r="K26" s="6" t="s">
        <v>66</v>
      </c>
    </row>
    <row r="27" spans="1:11" x14ac:dyDescent="0.2">
      <c r="A27" s="1">
        <v>16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6003</v>
      </c>
      <c r="H27" s="5" t="s">
        <v>66</v>
      </c>
      <c r="I27" s="5" t="s">
        <v>42</v>
      </c>
      <c r="J27" s="8">
        <v>93363639</v>
      </c>
      <c r="K27" s="6" t="s">
        <v>66</v>
      </c>
    </row>
    <row r="28" spans="1:11" x14ac:dyDescent="0.2">
      <c r="A28" s="1">
        <v>16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6004</v>
      </c>
      <c r="H28" s="5" t="s">
        <v>66</v>
      </c>
      <c r="I28" s="5" t="s">
        <v>43</v>
      </c>
      <c r="J28" s="8">
        <v>59955660</v>
      </c>
      <c r="K28" s="6" t="s">
        <v>66</v>
      </c>
    </row>
    <row r="29" spans="1:11" x14ac:dyDescent="0.2">
      <c r="A29" s="1">
        <v>16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6011</v>
      </c>
      <c r="H29" s="5" t="s">
        <v>66</v>
      </c>
      <c r="I29" s="5" t="s">
        <v>44</v>
      </c>
      <c r="J29" s="8">
        <v>277224042</v>
      </c>
      <c r="K29" s="6" t="s">
        <v>66</v>
      </c>
    </row>
    <row r="30" spans="1:11" x14ac:dyDescent="0.2">
      <c r="A30" s="1">
        <v>16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6015</v>
      </c>
      <c r="H30" s="5" t="s">
        <v>66</v>
      </c>
      <c r="I30" s="5" t="s">
        <v>45</v>
      </c>
      <c r="J30" s="8">
        <v>20004246</v>
      </c>
      <c r="K30" s="6" t="s">
        <v>66</v>
      </c>
    </row>
    <row r="31" spans="1:11" x14ac:dyDescent="0.2">
      <c r="A31" s="1">
        <v>16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6016</v>
      </c>
      <c r="H31" s="5" t="s">
        <v>66</v>
      </c>
      <c r="I31" s="5" t="s">
        <v>46</v>
      </c>
      <c r="J31" s="8">
        <v>16208180</v>
      </c>
      <c r="K31" s="6" t="s">
        <v>66</v>
      </c>
    </row>
    <row r="32" spans="1:11" x14ac:dyDescent="0.2">
      <c r="A32" s="1">
        <v>16</v>
      </c>
      <c r="B32" s="1" t="s">
        <v>66</v>
      </c>
      <c r="C32" s="1" t="s">
        <v>17</v>
      </c>
      <c r="D32" s="1" t="s">
        <v>18</v>
      </c>
      <c r="E32" s="1" t="s">
        <v>66</v>
      </c>
      <c r="F32" s="1" t="s">
        <v>66</v>
      </c>
      <c r="G32" s="4">
        <v>6017</v>
      </c>
      <c r="H32" s="5" t="s">
        <v>66</v>
      </c>
      <c r="I32" s="5" t="s">
        <v>47</v>
      </c>
      <c r="J32" s="8">
        <v>235000000</v>
      </c>
      <c r="K32" s="6" t="s">
        <v>66</v>
      </c>
    </row>
    <row r="33" spans="1:11" x14ac:dyDescent="0.2">
      <c r="A33" s="1">
        <v>16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6182</v>
      </c>
      <c r="H33" s="5" t="s">
        <v>66</v>
      </c>
      <c r="I33" s="5" t="s">
        <v>48</v>
      </c>
      <c r="J33" s="8">
        <v>14761146</v>
      </c>
      <c r="K33" s="6" t="s">
        <v>66</v>
      </c>
    </row>
    <row r="34" spans="1:11" x14ac:dyDescent="0.2">
      <c r="A34" s="10">
        <v>16</v>
      </c>
      <c r="B34" s="10" t="s">
        <v>66</v>
      </c>
      <c r="C34" s="10" t="s">
        <v>17</v>
      </c>
      <c r="D34" s="10" t="s">
        <v>18</v>
      </c>
      <c r="E34" s="10" t="s">
        <v>66</v>
      </c>
      <c r="F34" s="10" t="s">
        <v>66</v>
      </c>
      <c r="G34" s="11">
        <v>6190</v>
      </c>
      <c r="H34" s="11" t="s">
        <v>66</v>
      </c>
      <c r="I34" s="11" t="s">
        <v>49</v>
      </c>
      <c r="J34" s="12">
        <f>IF(SUM(J16:J23)=SUM(J25:J33),SUM(J25:J33), "ERROR: Line 1920 &lt;&gt; Line 6190")</f>
        <v>890764594</v>
      </c>
      <c r="K34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50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51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52</v>
      </c>
    </row>
    <row r="10" spans="1:2" x14ac:dyDescent="0.2">
      <c r="A10" s="1" t="s">
        <v>66</v>
      </c>
      <c r="B10" s="9" t="s">
        <v>66</v>
      </c>
    </row>
    <row r="11" spans="1:2" ht="38.25" x14ac:dyDescent="0.2">
      <c r="A11" s="14" t="s">
        <v>53</v>
      </c>
      <c r="B11" s="15" t="s">
        <v>54</v>
      </c>
    </row>
    <row r="12" spans="1:2" ht="38.25" x14ac:dyDescent="0.2">
      <c r="A12" s="14" t="s">
        <v>55</v>
      </c>
      <c r="B12" s="15" t="s">
        <v>56</v>
      </c>
    </row>
    <row r="13" spans="1:2" x14ac:dyDescent="0.2">
      <c r="A13" s="1" t="s">
        <v>66</v>
      </c>
      <c r="B13" s="9" t="s">
        <v>66</v>
      </c>
    </row>
    <row r="14" spans="1:2" x14ac:dyDescent="0.2">
      <c r="A14" s="20" t="s">
        <v>57</v>
      </c>
      <c r="B14" s="19" t="s">
        <v>66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2023-06-15T18:40:18Z</dcterms:created>
  <dcterms:modified xsi:type="dcterms:W3CDTF">2023-06-15T22:40:18Z</dcterms:modified>
</cp:coreProperties>
</file>