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<sst xmlns="http://schemas.openxmlformats.org/spreadsheetml/2006/main" count="245" uniqueCount="53">
  <si>
    <t>FY 2023 Apportionment</t>
  </si>
  <si>
    <t>Funds provided by Public Law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</si>
  <si>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</si>
  <si>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</si>
  <si>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</si>
  <si>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</si>
  <si>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</si>
  <si>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</si>
  <si>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</si>
  <si>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</si>
  <si>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</si>
  <si>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</si>
  <si>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</si>
  <si>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</si>
  <si>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Prison System</t>
  </si>
  <si>
    <t>Account: Salaries and Expenses (011-20-1060)</t>
  </si>
  <si>
    <t>TAFS: 15-1060 /2023</t>
  </si>
  <si>
    <t>1060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</si>
  <si>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</si>
  <si>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</si>
  <si>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</si>
  <si>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</si>
  <si>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</si>
  <si>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</si>
  <si>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</si>
  <si>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BA: Disc: Appropriation</t>
  </si>
  <si>
    <t>B2</t>
  </si>
  <si>
    <t>BA: Disc: Appropriations precluded from obligation</t>
  </si>
  <si>
    <t>B3</t>
  </si>
  <si>
    <t>D</t>
  </si>
  <si>
    <t>BA: Disc: Spending auth:Antic colls, reimbs, other</t>
  </si>
  <si>
    <t>R</t>
  </si>
  <si>
    <t>Total budgetary resources avail (disc. and mand.)</t>
  </si>
  <si>
    <t>Category A -- 1st quarter</t>
  </si>
  <si>
    <t>First Step Act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</si>
  <si>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</si>
  <si>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</si>
  <si>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</si>
  <si>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</si>
  <si>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</si>
  <si>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Pursuant to H.R. 6833 and OMB Bulletin 22-02, the Continuing Resolution rate of operations is based on FY2022 enacted appropriations, less rescissions and adding or subtracting mandated transfers.</t>
  </si>
  <si>
    <t xml:space="preserve">B3 </t>
  </si>
  <si>
    <t>Pursuant to H.R.6833, the amount unavailable for the FY2023 Continuing Resolution is $6,205,485,000, and the amount automatically apportioned is $1,659,515,000, through December 16,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</si>
  <si>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</si>
  <si>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</si>
  <si>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</si>
  <si>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</si>
  <si>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</si>
  <si>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</si>
  <si>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2022-11-01 10:44 AM</t>
  </si>
  <si>
    <t xml:space="preserve">TAF(s) Included: </t>
  </si>
  <si>
    <t xml:space="preserve">15-1060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</si>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</sst>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15</v>
      </c>
      <c r="B13" s="1" t="s">
        <v>52</v>
      </c>
      <c r="C13" s="1">
        <v>2023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2</v>
      </c>
      <c r="I13" s="5" t="s">
        <v>19</v>
      </c>
      <c r="J13" s="8"/>
      <c r="K13" s="6" t="s">
        <v>52</v>
      </c>
    </row>
    <row r="14" spans="1:11" x14ac:dyDescent="0.2">
      <c r="A14" s="1">
        <v>15</v>
      </c>
      <c r="B14" s="1" t="s">
        <v>52</v>
      </c>
      <c r="C14" s="1">
        <v>2023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15</v>
      </c>
      <c r="B15" s="1" t="s">
        <v>52</v>
      </c>
      <c r="C15" s="1">
        <v>2023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15</v>
      </c>
      <c r="B16" s="1" t="s">
        <v>52</v>
      </c>
      <c r="C16" s="1">
        <v>2023</v>
      </c>
      <c r="D16" s="1" t="s">
        <v>17</v>
      </c>
      <c r="E16" s="1" t="s">
        <v>52</v>
      </c>
      <c r="F16" s="1" t="s">
        <v>52</v>
      </c>
      <c r="G16" s="4">
        <v>1100</v>
      </c>
      <c r="H16" s="5" t="s">
        <v>52</v>
      </c>
      <c r="I16" s="5" t="s">
        <v>25</v>
      </c>
      <c r="J16" s="8">
        <v>7865000000</v>
      </c>
      <c r="K16" s="6" t="s">
        <v>26</v>
      </c>
    </row>
    <row r="17" spans="1:11" x14ac:dyDescent="0.2">
      <c r="A17" s="1">
        <v>15</v>
      </c>
      <c r="B17" s="1" t="s">
        <v>52</v>
      </c>
      <c r="C17" s="1">
        <v>2023</v>
      </c>
      <c r="D17" s="1" t="s">
        <v>17</v>
      </c>
      <c r="E17" s="1" t="s">
        <v>52</v>
      </c>
      <c r="F17" s="1" t="s">
        <v>52</v>
      </c>
      <c r="G17" s="4">
        <v>1134</v>
      </c>
      <c r="H17" s="5" t="s">
        <v>52</v>
      </c>
      <c r="I17" s="5" t="s">
        <v>27</v>
      </c>
      <c r="J17" s="8">
        <v>-6205485000</v>
      </c>
      <c r="K17" s="6" t="s">
        <v>28</v>
      </c>
    </row>
    <row r="18" spans="1:11" x14ac:dyDescent="0.2">
      <c r="A18" s="1">
        <v>15</v>
      </c>
      <c r="B18" s="1" t="s">
        <v>52</v>
      </c>
      <c r="C18" s="1">
        <v>2023</v>
      </c>
      <c r="D18" s="1" t="s">
        <v>17</v>
      </c>
      <c r="E18" s="1" t="s">
        <v>52</v>
      </c>
      <c r="F18" s="1" t="s">
        <v>52</v>
      </c>
      <c r="G18" s="4">
        <v>1740</v>
      </c>
      <c r="H18" s="5" t="s">
        <v>29</v>
      </c>
      <c r="I18" s="5" t="s">
        <v>30</v>
      </c>
      <c r="J18" s="8">
        <v>12800000</v>
      </c>
      <c r="K18" s="6" t="s">
        <v>52</v>
      </c>
    </row>
    <row r="19" spans="1:11" x14ac:dyDescent="0.2">
      <c r="A19" s="1">
        <v>15</v>
      </c>
      <c r="B19" s="1" t="s">
        <v>52</v>
      </c>
      <c r="C19" s="1">
        <v>2023</v>
      </c>
      <c r="D19" s="1" t="s">
        <v>17</v>
      </c>
      <c r="E19" s="1" t="s">
        <v>52</v>
      </c>
      <c r="F19" s="1" t="s">
        <v>52</v>
      </c>
      <c r="G19" s="4">
        <v>1740</v>
      </c>
      <c r="H19" s="5" t="s">
        <v>31</v>
      </c>
      <c r="I19" s="5" t="s">
        <v>30</v>
      </c>
      <c r="J19" s="8">
        <v>47600000</v>
      </c>
      <c r="K19" s="6" t="s">
        <v>52</v>
      </c>
    </row>
    <row r="20" spans="1:11" x14ac:dyDescent="0.2">
      <c r="A20" s="10">
        <v>15</v>
      </c>
      <c r="B20" s="10" t="s">
        <v>52</v>
      </c>
      <c r="C20" s="10">
        <v>2023</v>
      </c>
      <c r="D20" s="10" t="s">
        <v>17</v>
      </c>
      <c r="E20" s="10" t="s">
        <v>52</v>
      </c>
      <c r="F20" s="10" t="s">
        <v>52</v>
      </c>
      <c r="G20" s="11">
        <v>1920</v>
      </c>
      <c r="H20" s="11" t="s">
        <v>52</v>
      </c>
      <c r="I20" s="11" t="s">
        <v>32</v>
      </c>
      <c r="J20" s="12">
        <f>SUM(J16:J19)</f>
        <v>1719915000</v>
      </c>
      <c r="K20" s="13" t="s">
        <v>52</v>
      </c>
    </row>
    <row r="21" spans="1:11" x14ac:dyDescent="0.2">
      <c r="A21" s="1">
        <v>15</v>
      </c>
      <c r="B21" s="1" t="s">
        <v>52</v>
      </c>
      <c r="C21" s="1">
        <v>2023</v>
      </c>
      <c r="D21" s="1" t="s">
        <v>17</v>
      </c>
      <c r="E21" s="1" t="s">
        <v>52</v>
      </c>
      <c r="F21" s="1" t="s">
        <v>52</v>
      </c>
      <c r="G21" s="4">
        <v>6001</v>
      </c>
      <c r="H21" s="5" t="s">
        <v>52</v>
      </c>
      <c r="I21" s="5" t="s">
        <v>33</v>
      </c>
      <c r="J21" s="8">
        <v>1633514087</v>
      </c>
      <c r="K21" s="6" t="s">
        <v>52</v>
      </c>
    </row>
    <row r="22" spans="1:11" x14ac:dyDescent="0.2">
      <c r="A22" s="1">
        <v>15</v>
      </c>
      <c r="B22" s="1" t="s">
        <v>52</v>
      </c>
      <c r="C22" s="1">
        <v>2023</v>
      </c>
      <c r="D22" s="1" t="s">
        <v>17</v>
      </c>
      <c r="E22" s="1" t="s">
        <v>52</v>
      </c>
      <c r="F22" s="1" t="s">
        <v>52</v>
      </c>
      <c r="G22" s="4">
        <v>6011</v>
      </c>
      <c r="H22" s="5" t="s">
        <v>52</v>
      </c>
      <c r="I22" s="5" t="s">
        <v>34</v>
      </c>
      <c r="J22" s="8">
        <v>86400913</v>
      </c>
      <c r="K22" s="6" t="s">
        <v>52</v>
      </c>
    </row>
    <row r="23" spans="1:11" x14ac:dyDescent="0.2">
      <c r="A23" s="10">
        <v>15</v>
      </c>
      <c r="B23" s="10" t="s">
        <v>52</v>
      </c>
      <c r="C23" s="10">
        <v>2023</v>
      </c>
      <c r="D23" s="10" t="s">
        <v>17</v>
      </c>
      <c r="E23" s="10" t="s">
        <v>52</v>
      </c>
      <c r="F23" s="10" t="s">
        <v>52</v>
      </c>
      <c r="G23" s="11">
        <v>6190</v>
      </c>
      <c r="H23" s="11" t="s">
        <v>52</v>
      </c>
      <c r="I23" s="11" t="s">
        <v>35</v>
      </c>
      <c r="J23" s="12">
        <f>IF(SUM(J16:J19)=SUM(J21:J22),SUM(J21:J22), "ERROR: Line 1920 &lt;&gt; Line 6190")</f>
        <v>1719915000</v>
      </c>
      <c r="K23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36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37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38</v>
      </c>
    </row>
    <row r="10" spans="1:2" x14ac:dyDescent="0.2">
      <c r="A10" s="1" t="s">
        <v>52</v>
      </c>
      <c r="B10" s="9" t="s">
        <v>52</v>
      </c>
    </row>
    <row r="11" spans="1:2" ht="25.5" x14ac:dyDescent="0.2">
      <c r="A11" s="14" t="s">
        <v>39</v>
      </c>
      <c r="B11" s="15" t="s">
        <v>40</v>
      </c>
    </row>
    <row r="12" spans="1:2" ht="25.5" x14ac:dyDescent="0.2">
      <c r="A12" s="14" t="s">
        <v>41</v>
      </c>
      <c r="B12" s="15" t="s">
        <v>42</v>
      </c>
    </row>
    <row r="13" spans="1:2" x14ac:dyDescent="0.2">
      <c r="A13" s="1" t="s">
        <v>52</v>
      </c>
      <c r="B13" s="9" t="s">
        <v>52</v>
      </c>
    </row>
    <row r="14" spans="1:2" x14ac:dyDescent="0.2">
      <c r="A14" s="20" t="s">
        <v>43</v>
      </c>
      <c r="B14" s="19" t="s">
        <v>52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2022-11-01T10:44:41Z</dcterms:created>
  <dcterms:modified xsi:type="dcterms:W3CDTF">2022-11-01T14:44:42Z</dcterms:modified>
</cp:coreProperties>
</file>