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<sst xmlns="http://schemas.openxmlformats.org/spreadsheetml/2006/main" count="286" uniqueCount="69">
  <si>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</si>
  <si>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</si>
  <si>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</si>
  <si>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</si>
  <si>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</si>
  <si>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</si>
  <si>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</si>
  <si>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</si>
  <si>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</si>
  <si>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</si>
  <si>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</si>
  <si>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</si>
  <si>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</si>
  <si>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</si>
  <si>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Legal Activities and U.S. Marshals</t>
  </si>
  <si>
    <t>Account: Assets Forfeiture Fund (011-05-5042)</t>
  </si>
  <si>
    <t>TAFS: 15-5042 /X</t>
  </si>
  <si>
    <t>X</t>
  </si>
  <si>
    <t>5042</t>
  </si>
  <si>
    <t>IterNo</t>
  </si>
  <si>
    <t>Last Approved Apportionment: N\A, First Request of Year</t>
  </si>
  <si>
    <t>RptCat</t>
  </si>
  <si>
    <t>NO</t>
  </si>
  <si>
    <t>Reporting Categories</t>
  </si>
  <si>
    <t>AdjAut</t>
  </si>
  <si>
    <t>Adjustment Authority provided</t>
  </si>
  <si>
    <t>ME</t>
  </si>
  <si>
    <t>Mandatory - Unob Bal: Brought forward, October 1 (Direct, Estimate</t>
  </si>
  <si>
    <t>M</t>
  </si>
  <si>
    <t>Unob Bal: Antic recov of prior year unpd/pd obl</t>
  </si>
  <si>
    <t>B1</t>
  </si>
  <si>
    <t>BA: Mand: Appropriation (special or trust)</t>
  </si>
  <si>
    <t>SEQ</t>
  </si>
  <si>
    <t>BA: Mand: Appropriation (previously unavailable)</t>
  </si>
  <si>
    <t>B2</t>
  </si>
  <si>
    <t>BA: Mand: Appropriations temporarily reduced</t>
  </si>
  <si>
    <t>B3</t>
  </si>
  <si>
    <t>BA: Mand: Anticipated appropriation</t>
  </si>
  <si>
    <t>B4</t>
  </si>
  <si>
    <t>R</t>
  </si>
  <si>
    <t>BA: Mand: Spending auth:Antic colls, reimbs, other</t>
  </si>
  <si>
    <t>B5</t>
  </si>
  <si>
    <t>Total budgetary resources avail (disc. and mand.)</t>
  </si>
  <si>
    <t>Permanent, Indefinite Authority</t>
  </si>
  <si>
    <t>Category B: Joint Federal/State and Local Law Enforcement Operations</t>
  </si>
  <si>
    <t>Total budgetary resources available</t>
  </si>
  <si>
    <t>OMB Footnotes</t>
  </si>
  <si>
    <t>Footnotes for Apportioned Amounts</t>
  </si>
  <si>
    <t>Footnotes for Budgetary Resources</t>
  </si>
  <si>
    <t xml:space="preserve">B1 </t>
  </si>
  <si>
    <t>Line 1061 includes an estimate of $75 million for prior year recoveries.</t>
  </si>
  <si>
    <t xml:space="preserve">B2 </t>
  </si>
  <si>
    <t>Per circular A-11 Appendix F:  For special and non-revolving trust funds, amount previously reported as precluded from obligation on line 1134 or 1234 or sequestered on line 1132, 1133, or 1232 in a prior fiscal year that becomes available for obligation in a subsequent fiscal year.  For revolving funds, amount sequestered on line 1132 or 1232 in a prior fiscal year that becomes available for obligation in a subsequent fiscal year.</t>
  </si>
  <si>
    <t xml:space="preserve">B3 </t>
  </si>
  <si>
    <t>The amount on line 1232 (line split "SEQ") is the required sequestration amount assuming that the DOJ, Assets Forfeiture Fund's appropriations equal the amount shown on lines 1203 "REC", 1201, and 1250.  If the necessary appropriation is different from the amount shown on lines 1203 "REC", 1201, and 1250, the amount currently reflected on line 1232 (line split "SEQ") is automatically apportioned so as to reduce by 5.7 percent the amount of 2022 new budget authority (BA).</t>
  </si>
  <si>
    <t xml:space="preserve">B4 </t>
  </si>
  <si>
    <t>Line 1250 includes an estimated $1.531 Billion, from regular case receipts of $900 Million and large case receipts for $630.8 million (Includes $275 million in normal receipts, $174.3 million for Allianz, and $181.5 million for Glencore)
and non-recurring resources such as major fraud cases.</t>
  </si>
  <si>
    <t xml:space="preserve">B5 </t>
  </si>
  <si>
    <t>Line 1840 includes an estimate of $37.795 million for reimbursement of AFF funded services provided by the USAO and AFMS to the Treasury Forfeiture Fund.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</si>
  <si>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</si>
  <si>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</si>
  <si>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</si>
  <si>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</si>
  <si>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</si>
  <si>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</si>
  <si>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05:38 PM</t>
  </si>
  <si>
    <t xml:space="preserve">TAF(s) Included: </t>
  </si>
  <si>
    <t>15-5042 \X (Assets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</si>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</sst>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15</v>
      </c>
      <c r="B13" s="1" t="s">
        <v>68</v>
      </c>
      <c r="C13" s="1" t="s">
        <v>17</v>
      </c>
      <c r="D13" s="1" t="s">
        <v>18</v>
      </c>
      <c r="E13" s="1" t="s">
        <v>68</v>
      </c>
      <c r="F13" s="1" t="s">
        <v>68</v>
      </c>
      <c r="G13" s="4" t="s">
        <v>19</v>
      </c>
      <c r="H13" s="5">
        <v>1</v>
      </c>
      <c r="I13" s="5" t="s">
        <v>20</v>
      </c>
      <c r="J13" s="8"/>
      <c r="K13" s="6" t="s">
        <v>68</v>
      </c>
    </row>
    <row r="14" spans="1:11" x14ac:dyDescent="0.2">
      <c r="A14" s="1">
        <v>15</v>
      </c>
      <c r="B14" s="1" t="s">
        <v>68</v>
      </c>
      <c r="C14" s="1" t="s">
        <v>17</v>
      </c>
      <c r="D14" s="1" t="s">
        <v>18</v>
      </c>
      <c r="E14" s="1" t="s">
        <v>68</v>
      </c>
      <c r="F14" s="1" t="s">
        <v>68</v>
      </c>
      <c r="G14" s="4" t="s">
        <v>21</v>
      </c>
      <c r="H14" s="5" t="s">
        <v>22</v>
      </c>
      <c r="I14" s="5" t="s">
        <v>23</v>
      </c>
      <c r="J14" s="8"/>
      <c r="K14" s="6" t="s">
        <v>68</v>
      </c>
    </row>
    <row r="15" spans="1:11" x14ac:dyDescent="0.2">
      <c r="A15" s="1">
        <v>15</v>
      </c>
      <c r="B15" s="1" t="s">
        <v>68</v>
      </c>
      <c r="C15" s="1" t="s">
        <v>17</v>
      </c>
      <c r="D15" s="1" t="s">
        <v>18</v>
      </c>
      <c r="E15" s="1" t="s">
        <v>68</v>
      </c>
      <c r="F15" s="1" t="s">
        <v>68</v>
      </c>
      <c r="G15" s="4" t="s">
        <v>24</v>
      </c>
      <c r="H15" s="5" t="s">
        <v>22</v>
      </c>
      <c r="I15" s="5" t="s">
        <v>25</v>
      </c>
      <c r="J15" s="8"/>
      <c r="K15" s="6" t="s">
        <v>68</v>
      </c>
    </row>
    <row r="16" spans="1:11" x14ac:dyDescent="0.2">
      <c r="A16" s="1">
        <v>15</v>
      </c>
      <c r="B16" s="1" t="s">
        <v>68</v>
      </c>
      <c r="C16" s="1" t="s">
        <v>17</v>
      </c>
      <c r="D16" s="1" t="s">
        <v>18</v>
      </c>
      <c r="E16" s="1" t="s">
        <v>68</v>
      </c>
      <c r="F16" s="1" t="s">
        <v>68</v>
      </c>
      <c r="G16" s="4">
        <v>1000</v>
      </c>
      <c r="H16" s="5" t="s">
        <v>26</v>
      </c>
      <c r="I16" s="5" t="s">
        <v>27</v>
      </c>
      <c r="J16" s="8">
        <v>1058450557</v>
      </c>
      <c r="K16" s="6" t="s">
        <v>68</v>
      </c>
    </row>
    <row r="17" spans="1:11" x14ac:dyDescent="0.2">
      <c r="A17" s="1">
        <v>15</v>
      </c>
      <c r="B17" s="1" t="s">
        <v>68</v>
      </c>
      <c r="C17" s="1" t="s">
        <v>17</v>
      </c>
      <c r="D17" s="1" t="s">
        <v>18</v>
      </c>
      <c r="E17" s="1" t="s">
        <v>68</v>
      </c>
      <c r="F17" s="1" t="s">
        <v>68</v>
      </c>
      <c r="G17" s="4">
        <v>1061</v>
      </c>
      <c r="H17" s="5" t="s">
        <v>28</v>
      </c>
      <c r="I17" s="5" t="s">
        <v>29</v>
      </c>
      <c r="J17" s="8">
        <v>75000000</v>
      </c>
      <c r="K17" s="6" t="s">
        <v>30</v>
      </c>
    </row>
    <row r="18" spans="1:11" x14ac:dyDescent="0.2">
      <c r="A18" s="1">
        <v>15</v>
      </c>
      <c r="B18" s="1" t="s">
        <v>68</v>
      </c>
      <c r="C18" s="1" t="s">
        <v>17</v>
      </c>
      <c r="D18" s="1" t="s">
        <v>18</v>
      </c>
      <c r="E18" s="1" t="s">
        <v>68</v>
      </c>
      <c r="F18" s="1" t="s">
        <v>68</v>
      </c>
      <c r="G18" s="4">
        <v>1201</v>
      </c>
      <c r="H18" s="5" t="s">
        <v>28</v>
      </c>
      <c r="I18" s="5" t="s">
        <v>31</v>
      </c>
      <c r="J18" s="8"/>
      <c r="K18" s="6" t="s">
        <v>68</v>
      </c>
    </row>
    <row r="19" spans="1:11" x14ac:dyDescent="0.2">
      <c r="A19" s="1">
        <v>15</v>
      </c>
      <c r="B19" s="1" t="s">
        <v>68</v>
      </c>
      <c r="C19" s="1" t="s">
        <v>17</v>
      </c>
      <c r="D19" s="1" t="s">
        <v>18</v>
      </c>
      <c r="E19" s="1" t="s">
        <v>68</v>
      </c>
      <c r="F19" s="1" t="s">
        <v>68</v>
      </c>
      <c r="G19" s="4">
        <v>1203</v>
      </c>
      <c r="H19" s="5" t="s">
        <v>32</v>
      </c>
      <c r="I19" s="5" t="s">
        <v>33</v>
      </c>
      <c r="J19" s="8">
        <v>87180702</v>
      </c>
      <c r="K19" s="6" t="s">
        <v>34</v>
      </c>
    </row>
    <row r="20" spans="1:11" x14ac:dyDescent="0.2">
      <c r="A20" s="1">
        <v>15</v>
      </c>
      <c r="B20" s="1" t="s">
        <v>68</v>
      </c>
      <c r="C20" s="1" t="s">
        <v>17</v>
      </c>
      <c r="D20" s="1" t="s">
        <v>18</v>
      </c>
      <c r="E20" s="1" t="s">
        <v>68</v>
      </c>
      <c r="F20" s="1" t="s">
        <v>68</v>
      </c>
      <c r="G20" s="4">
        <v>1232</v>
      </c>
      <c r="H20" s="5" t="s">
        <v>32</v>
      </c>
      <c r="I20" s="5" t="s">
        <v>35</v>
      </c>
      <c r="J20" s="8">
        <v>-86083862</v>
      </c>
      <c r="K20" s="6" t="s">
        <v>36</v>
      </c>
    </row>
    <row r="21" spans="1:11" x14ac:dyDescent="0.2">
      <c r="A21" s="1">
        <v>15</v>
      </c>
      <c r="B21" s="1" t="s">
        <v>68</v>
      </c>
      <c r="C21" s="1" t="s">
        <v>17</v>
      </c>
      <c r="D21" s="1" t="s">
        <v>18</v>
      </c>
      <c r="E21" s="1" t="s">
        <v>68</v>
      </c>
      <c r="F21" s="1" t="s">
        <v>68</v>
      </c>
      <c r="G21" s="4">
        <v>1250</v>
      </c>
      <c r="H21" s="5" t="s">
        <v>28</v>
      </c>
      <c r="I21" s="5" t="s">
        <v>37</v>
      </c>
      <c r="J21" s="8">
        <v>1530757195</v>
      </c>
      <c r="K21" s="6" t="s">
        <v>38</v>
      </c>
    </row>
    <row r="22" spans="1:11" x14ac:dyDescent="0.2">
      <c r="A22" s="1">
        <v>15</v>
      </c>
      <c r="B22" s="1" t="s">
        <v>68</v>
      </c>
      <c r="C22" s="1" t="s">
        <v>17</v>
      </c>
      <c r="D22" s="1" t="s">
        <v>18</v>
      </c>
      <c r="E22" s="1" t="s">
        <v>68</v>
      </c>
      <c r="F22" s="1" t="s">
        <v>68</v>
      </c>
      <c r="G22" s="4">
        <v>1840</v>
      </c>
      <c r="H22" s="5" t="s">
        <v>39</v>
      </c>
      <c r="I22" s="5" t="s">
        <v>40</v>
      </c>
      <c r="J22" s="8">
        <v>37795874</v>
      </c>
      <c r="K22" s="6" t="s">
        <v>41</v>
      </c>
    </row>
    <row r="23" spans="1:11" x14ac:dyDescent="0.2">
      <c r="A23" s="10">
        <v>15</v>
      </c>
      <c r="B23" s="10" t="s">
        <v>68</v>
      </c>
      <c r="C23" s="10" t="s">
        <v>17</v>
      </c>
      <c r="D23" s="10" t="s">
        <v>18</v>
      </c>
      <c r="E23" s="10" t="s">
        <v>68</v>
      </c>
      <c r="F23" s="10" t="s">
        <v>68</v>
      </c>
      <c r="G23" s="11">
        <v>1920</v>
      </c>
      <c r="H23" s="11" t="s">
        <v>68</v>
      </c>
      <c r="I23" s="11" t="s">
        <v>42</v>
      </c>
      <c r="J23" s="12">
        <f>SUM(J16:J22)</f>
        <v>2703100466</v>
      </c>
      <c r="K23" s="13" t="s">
        <v>68</v>
      </c>
    </row>
    <row r="24" spans="1:11" x14ac:dyDescent="0.2">
      <c r="A24" s="1">
        <v>15</v>
      </c>
      <c r="B24" s="1" t="s">
        <v>68</v>
      </c>
      <c r="C24" s="1" t="s">
        <v>17</v>
      </c>
      <c r="D24" s="1" t="s">
        <v>18</v>
      </c>
      <c r="E24" s="1" t="s">
        <v>68</v>
      </c>
      <c r="F24" s="1" t="s">
        <v>68</v>
      </c>
      <c r="G24" s="4">
        <v>6011</v>
      </c>
      <c r="H24" s="5" t="s">
        <v>68</v>
      </c>
      <c r="I24" s="5" t="s">
        <v>43</v>
      </c>
      <c r="J24" s="8">
        <v>2493100466</v>
      </c>
      <c r="K24" s="6" t="s">
        <v>68</v>
      </c>
    </row>
    <row r="25" spans="1:11" x14ac:dyDescent="0.2">
      <c r="A25" s="1">
        <v>15</v>
      </c>
      <c r="B25" s="1" t="s">
        <v>68</v>
      </c>
      <c r="C25" s="1" t="s">
        <v>17</v>
      </c>
      <c r="D25" s="1" t="s">
        <v>18</v>
      </c>
      <c r="E25" s="1" t="s">
        <v>68</v>
      </c>
      <c r="F25" s="1" t="s">
        <v>68</v>
      </c>
      <c r="G25" s="4">
        <v>6012</v>
      </c>
      <c r="H25" s="5" t="s">
        <v>68</v>
      </c>
      <c r="I25" s="5" t="s">
        <v>44</v>
      </c>
      <c r="J25" s="8">
        <v>210000000</v>
      </c>
      <c r="K25" s="6" t="s">
        <v>68</v>
      </c>
    </row>
    <row r="26" spans="1:11" x14ac:dyDescent="0.2">
      <c r="A26" s="10">
        <v>15</v>
      </c>
      <c r="B26" s="10" t="s">
        <v>68</v>
      </c>
      <c r="C26" s="10" t="s">
        <v>17</v>
      </c>
      <c r="D26" s="10" t="s">
        <v>18</v>
      </c>
      <c r="E26" s="10" t="s">
        <v>68</v>
      </c>
      <c r="F26" s="10" t="s">
        <v>68</v>
      </c>
      <c r="G26" s="11">
        <v>6190</v>
      </c>
      <c r="H26" s="11" t="s">
        <v>68</v>
      </c>
      <c r="I26" s="11" t="s">
        <v>45</v>
      </c>
      <c r="J26" s="12">
        <f>IF(SUM(J16:J22)=SUM(J24:J25),SUM(J24:J25), "ERROR: Line 1920 &lt;&gt; Line 6190")</f>
        <v>2703100466</v>
      </c>
      <c r="K26"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x14ac:dyDescent="0.2">
      <c r="A8" s="1" t="s">
        <v>68</v>
      </c>
      <c r="B8" s="9" t="s">
        <v>68</v>
      </c>
    </row>
    <row r="9" spans="1:2" x14ac:dyDescent="0.2">
      <c r="A9" s="1" t="s">
        <v>68</v>
      </c>
      <c r="B9" s="16" t="s">
        <v>48</v>
      </c>
    </row>
    <row r="10" spans="1:2" x14ac:dyDescent="0.2">
      <c r="A10" s="1" t="s">
        <v>68</v>
      </c>
      <c r="B10" s="9" t="s">
        <v>68</v>
      </c>
    </row>
    <row r="11" spans="1:2" x14ac:dyDescent="0.2">
      <c r="A11" s="14" t="s">
        <v>49</v>
      </c>
      <c r="B11" s="15" t="s">
        <v>50</v>
      </c>
    </row>
    <row r="12" spans="1:2" ht="51" x14ac:dyDescent="0.2">
      <c r="A12" s="14" t="s">
        <v>51</v>
      </c>
      <c r="B12" s="15" t="s">
        <v>52</v>
      </c>
    </row>
    <row r="13" spans="1:2" ht="63.75" x14ac:dyDescent="0.2">
      <c r="A13" s="14" t="s">
        <v>53</v>
      </c>
      <c r="B13" s="15" t="s">
        <v>54</v>
      </c>
    </row>
    <row r="14" spans="1:2" ht="38.25" x14ac:dyDescent="0.2">
      <c r="A14" s="14" t="s">
        <v>55</v>
      </c>
      <c r="B14" s="15" t="s">
        <v>56</v>
      </c>
    </row>
    <row r="15" spans="1:2" ht="25.5"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2022-09-29T17:39:08Z</dcterms:created>
  <dcterms:modified xsi:type="dcterms:W3CDTF">2022-09-29T21:39:08Z</dcterms:modified>
</cp:coreProperties>
</file>