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<sst xmlns="http://schemas.openxmlformats.org/spreadsheetml/2006/main" count="332" uniqueCount="59">
  <si>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</si>
  <si>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</si>
  <si>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</si>
  <si>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</si>
  <si>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</si>
  <si>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</si>
  <si>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</si>
  <si>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</si>
  <si>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</si>
  <si>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</si>
  <si>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</si>
  <si>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</si>
  <si>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</si>
  <si>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</si>
  <si>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</si>
  <si>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Federal Prisoner Detention (011-05-1020)</t>
  </si>
  <si>
    <t>TAFS: 15-1020 /X</t>
  </si>
  <si>
    <t>X</t>
  </si>
  <si>
    <t>1020</t>
  </si>
  <si>
    <t>IterNo</t>
  </si>
  <si>
    <t>Last Approved Apportionment: 2023-02-28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</si>
  <si>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</si>
  <si>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</si>
  <si>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</si>
  <si>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</si>
  <si>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</si>
  <si>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</si>
  <si>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 - Actual)</t>
  </si>
  <si>
    <t>DE</t>
  </si>
  <si>
    <t>Discretionary - Unob Bal: Brought forward, October 1 (Direct - Estimate)</t>
  </si>
  <si>
    <t>D</t>
  </si>
  <si>
    <t>Recoveries of prior year unpaid obligations</t>
  </si>
  <si>
    <t>R</t>
  </si>
  <si>
    <t>Recoveries of prior year paid obligations</t>
  </si>
  <si>
    <t>Unob Bal: Antic recov of prior year unpaid obl</t>
  </si>
  <si>
    <t>BA: Disc: Appropriation</t>
  </si>
  <si>
    <t>BA: Disc: Appropriations:Antic nonexpend trans net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</si>
  <si>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</si>
  <si>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</si>
  <si>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</si>
  <si>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</si>
  <si>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</si>
  <si>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</si>
  <si>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</si>
  <si>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FY 2021 COVID19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</si>
  <si>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</si>
  <si>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</si>
  <si>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</si>
  <si>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</si>
  <si>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</si>
  <si>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</si>
  <si>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</si>
  <si>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</si>
  <si>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</si>
  <si>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</si>
  <si>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2023-09-21 04:06 PM</t>
  </si>
  <si>
    <t xml:space="preserve">TAF(s) Included: </t>
  </si>
  <si>
    <t xml:space="preserve">15-1020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</si>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</sst>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4</v>
      </c>
      <c r="I13" s="5" t="s">
        <v>20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38379276</v>
      </c>
      <c r="K16" s="6" t="s">
        <v>58</v>
      </c>
    </row>
    <row r="17" spans="1:11" x14ac:dyDescent="0.2">
      <c r="A17" s="1">
        <v>15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15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1021</v>
      </c>
      <c r="H18" s="5" t="s">
        <v>30</v>
      </c>
      <c r="I18" s="5" t="s">
        <v>31</v>
      </c>
      <c r="J18" s="8">
        <v>9236845</v>
      </c>
      <c r="K18" s="6" t="s">
        <v>58</v>
      </c>
    </row>
    <row r="19" spans="1:11" x14ac:dyDescent="0.2">
      <c r="A19" s="1">
        <v>15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1021</v>
      </c>
      <c r="H19" s="5" t="s">
        <v>32</v>
      </c>
      <c r="I19" s="5" t="s">
        <v>31</v>
      </c>
      <c r="J19" s="8"/>
      <c r="K19" s="6" t="s">
        <v>58</v>
      </c>
    </row>
    <row r="20" spans="1:11" x14ac:dyDescent="0.2">
      <c r="A20" s="1">
        <v>15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1033</v>
      </c>
      <c r="H20" s="5" t="s">
        <v>30</v>
      </c>
      <c r="I20" s="5" t="s">
        <v>33</v>
      </c>
      <c r="J20" s="8">
        <v>236042</v>
      </c>
      <c r="K20" s="6" t="s">
        <v>58</v>
      </c>
    </row>
    <row r="21" spans="1:11" x14ac:dyDescent="0.2">
      <c r="A21" s="1">
        <v>15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1061</v>
      </c>
      <c r="H21" s="5" t="s">
        <v>28</v>
      </c>
      <c r="I21" s="5" t="s">
        <v>34</v>
      </c>
      <c r="J21" s="8">
        <v>2527113</v>
      </c>
      <c r="K21" s="6" t="s">
        <v>58</v>
      </c>
    </row>
    <row r="22" spans="1:11" x14ac:dyDescent="0.2">
      <c r="A22" s="1">
        <v>15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1100</v>
      </c>
      <c r="H22" s="5" t="s">
        <v>58</v>
      </c>
      <c r="I22" s="5" t="s">
        <v>35</v>
      </c>
      <c r="J22" s="8">
        <v>2129789000</v>
      </c>
      <c r="K22" s="6" t="s">
        <v>58</v>
      </c>
    </row>
    <row r="23" spans="1:11" x14ac:dyDescent="0.2">
      <c r="A23" s="1">
        <v>15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1151</v>
      </c>
      <c r="H23" s="5" t="s">
        <v>58</v>
      </c>
      <c r="I23" s="5" t="s">
        <v>36</v>
      </c>
      <c r="J23" s="8">
        <v>17300000</v>
      </c>
      <c r="K23" s="6" t="s">
        <v>58</v>
      </c>
    </row>
    <row r="24" spans="1:11" x14ac:dyDescent="0.2">
      <c r="A24" s="1">
        <v>15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1700</v>
      </c>
      <c r="H24" s="5" t="s">
        <v>30</v>
      </c>
      <c r="I24" s="5" t="s">
        <v>37</v>
      </c>
      <c r="J24" s="8">
        <v>249746</v>
      </c>
      <c r="K24" s="6" t="s">
        <v>58</v>
      </c>
    </row>
    <row r="25" spans="1:11" x14ac:dyDescent="0.2">
      <c r="A25" s="1">
        <v>15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1740</v>
      </c>
      <c r="H25" s="5" t="s">
        <v>30</v>
      </c>
      <c r="I25" s="5" t="s">
        <v>38</v>
      </c>
      <c r="J25" s="8">
        <v>150254</v>
      </c>
      <c r="K25" s="6" t="s">
        <v>58</v>
      </c>
    </row>
    <row r="26" spans="1:11" x14ac:dyDescent="0.2">
      <c r="A26" s="1">
        <v>15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1740</v>
      </c>
      <c r="H26" s="5" t="s">
        <v>32</v>
      </c>
      <c r="I26" s="5" t="s">
        <v>38</v>
      </c>
      <c r="J26" s="8"/>
      <c r="K26" s="6" t="s">
        <v>58</v>
      </c>
    </row>
    <row r="27" spans="1:11" x14ac:dyDescent="0.2">
      <c r="A27" s="10">
        <v>15</v>
      </c>
      <c r="B27" s="10" t="s">
        <v>58</v>
      </c>
      <c r="C27" s="10" t="s">
        <v>17</v>
      </c>
      <c r="D27" s="10" t="s">
        <v>18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39</v>
      </c>
      <c r="J27" s="12">
        <f>SUM(J16:J26)</f>
        <v>2197868276</v>
      </c>
      <c r="K27" s="13" t="s">
        <v>58</v>
      </c>
    </row>
    <row r="28" spans="1:11" x14ac:dyDescent="0.2">
      <c r="A28" s="1">
        <v>15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6001</v>
      </c>
      <c r="H28" s="5" t="s">
        <v>58</v>
      </c>
      <c r="I28" s="5" t="s">
        <v>40</v>
      </c>
      <c r="J28" s="8">
        <v>767315835</v>
      </c>
      <c r="K28" s="6" t="s">
        <v>58</v>
      </c>
    </row>
    <row r="29" spans="1:11" x14ac:dyDescent="0.2">
      <c r="A29" s="1">
        <v>15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6002</v>
      </c>
      <c r="H29" s="5" t="s">
        <v>58</v>
      </c>
      <c r="I29" s="5" t="s">
        <v>41</v>
      </c>
      <c r="J29" s="8">
        <v>1422553245</v>
      </c>
      <c r="K29" s="6" t="s">
        <v>58</v>
      </c>
    </row>
    <row r="30" spans="1:11" x14ac:dyDescent="0.2">
      <c r="A30" s="1">
        <v>15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6003</v>
      </c>
      <c r="H30" s="5" t="s">
        <v>58</v>
      </c>
      <c r="I30" s="5" t="s">
        <v>42</v>
      </c>
      <c r="J30" s="8">
        <v>1343579</v>
      </c>
      <c r="K30" s="6" t="s">
        <v>58</v>
      </c>
    </row>
    <row r="31" spans="1:11" x14ac:dyDescent="0.2">
      <c r="A31" s="1">
        <v>15</v>
      </c>
      <c r="B31" s="1" t="s">
        <v>58</v>
      </c>
      <c r="C31" s="1" t="s">
        <v>17</v>
      </c>
      <c r="D31" s="1" t="s">
        <v>18</v>
      </c>
      <c r="E31" s="1" t="s">
        <v>58</v>
      </c>
      <c r="F31" s="1" t="s">
        <v>58</v>
      </c>
      <c r="G31" s="4">
        <v>6004</v>
      </c>
      <c r="H31" s="5" t="s">
        <v>58</v>
      </c>
      <c r="I31" s="5" t="s">
        <v>43</v>
      </c>
      <c r="J31" s="8">
        <v>6643579</v>
      </c>
      <c r="K31" s="6" t="s">
        <v>58</v>
      </c>
    </row>
    <row r="32" spans="1:11" x14ac:dyDescent="0.2">
      <c r="A32" s="1">
        <v>15</v>
      </c>
      <c r="B32" s="1" t="s">
        <v>58</v>
      </c>
      <c r="C32" s="1" t="s">
        <v>17</v>
      </c>
      <c r="D32" s="1" t="s">
        <v>18</v>
      </c>
      <c r="E32" s="1" t="s">
        <v>58</v>
      </c>
      <c r="F32" s="1" t="s">
        <v>58</v>
      </c>
      <c r="G32" s="4">
        <v>6011</v>
      </c>
      <c r="H32" s="5" t="s">
        <v>58</v>
      </c>
      <c r="I32" s="5" t="s">
        <v>44</v>
      </c>
      <c r="J32" s="8">
        <v>12038</v>
      </c>
      <c r="K32" s="6" t="s">
        <v>58</v>
      </c>
    </row>
    <row r="33" spans="1:11" x14ac:dyDescent="0.2">
      <c r="A33" s="10">
        <v>15</v>
      </c>
      <c r="B33" s="10" t="s">
        <v>58</v>
      </c>
      <c r="C33" s="10" t="s">
        <v>17</v>
      </c>
      <c r="D33" s="10" t="s">
        <v>18</v>
      </c>
      <c r="E33" s="10" t="s">
        <v>58</v>
      </c>
      <c r="F33" s="10" t="s">
        <v>58</v>
      </c>
      <c r="G33" s="11">
        <v>6190</v>
      </c>
      <c r="H33" s="11" t="s">
        <v>58</v>
      </c>
      <c r="I33" s="11" t="s">
        <v>45</v>
      </c>
      <c r="J33" s="12">
        <f>IF(SUM(J16:J26)=SUM(J28:J32),SUM(J28:J32), "ERROR: Line 1920 &lt;&gt; Line 6190")</f>
        <v>2197868276</v>
      </c>
      <c r="K3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2023-09-21T16:06:45Z</dcterms:created>
  <dcterms:modified xsi:type="dcterms:W3CDTF">2023-09-21T20:06:46Z</dcterms:modified>
</cp:coreProperties>
</file>