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<sst xmlns="http://schemas.openxmlformats.org/spreadsheetml/2006/main" count="430" uniqueCount="81">
  <si>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</si>
  <si>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</si>
  <si>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</si>
  <si>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</si>
  <si>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</si>
  <si>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</si>
  <si>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</si>
  <si>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</si>
  <si>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</si>
  <si>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</si>
  <si>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</si>
  <si>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</si>
  <si>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</si>
  <si>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</si>
  <si>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</si>
  <si>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Working Capital Fund (011-03-4526)</t>
  </si>
  <si>
    <t>TAFS: 15-4526 /X</t>
  </si>
  <si>
    <t>X</t>
  </si>
  <si>
    <t>4526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</si>
  <si>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</si>
  <si>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</si>
  <si>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</si>
  <si>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</si>
  <si>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</si>
  <si>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</si>
  <si>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</si>
  <si>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</si>
  <si>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</si>
  <si>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</si>
  <si>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</si>
  <si>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</si>
  <si>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</si>
  <si>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</si>
  <si>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</si>
  <si>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</si>
  <si>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Unobligated balance transfers between expired and unexpired accounts</t>
  </si>
  <si>
    <t>B7</t>
  </si>
  <si>
    <t>R</t>
  </si>
  <si>
    <t>Adjustment to Unob Bal: Brought forward</t>
  </si>
  <si>
    <t>B3</t>
  </si>
  <si>
    <t>Unob Bal: Recov of prior year unpaid obligations</t>
  </si>
  <si>
    <t>Unob Bal: Recov of prior year paid obligations</t>
  </si>
  <si>
    <t>Unob Bal: Antic recov of prior year unpd/pd obl</t>
  </si>
  <si>
    <t>Unobligated balance of appropriations permanently reduced</t>
  </si>
  <si>
    <t>B4</t>
  </si>
  <si>
    <t>BA: Disc: Spending auth: Collected</t>
  </si>
  <si>
    <t>B5</t>
  </si>
  <si>
    <t>B6</t>
  </si>
  <si>
    <t>BA: Disc: Spending auth: Chng uncoll pymts Fed src</t>
  </si>
  <si>
    <t>BA: Disc: Spending auth:Unob bal perm reduced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</si>
  <si>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</si>
  <si>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</si>
  <si>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</si>
  <si>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</si>
  <si>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</si>
  <si>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</si>
  <si>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</si>
  <si>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</si>
  <si>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</si>
  <si>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</si>
  <si>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</si>
  <si>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</si>
  <si>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Reflects $605.8M in restored recissions.</t>
  </si>
  <si>
    <t xml:space="preserve">B4 </t>
  </si>
  <si>
    <t>Enacted Permanent Rescission</t>
  </si>
  <si>
    <t xml:space="preserve">B5 </t>
  </si>
  <si>
    <t>Additional anticipated DCM collections</t>
  </si>
  <si>
    <t xml:space="preserve">B6 </t>
  </si>
  <si>
    <t>Additional anticipated WCF collection authority to support anticipated orders.</t>
  </si>
  <si>
    <t xml:space="preserve">B7 </t>
  </si>
  <si>
    <t>Reflects $127 million in actual UBT transfers.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</si>
  <si>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</si>
  <si>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</si>
  <si>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</si>
  <si>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</si>
  <si>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</si>
  <si>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</si>
  <si>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2023-05-08 12:46 PM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</si>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</sst>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15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4</v>
      </c>
      <c r="I13" s="5" t="s">
        <v>20</v>
      </c>
      <c r="J13" s="8"/>
      <c r="K13" s="6" t="s">
        <v>80</v>
      </c>
    </row>
    <row r="14" spans="1:11" x14ac:dyDescent="0.2">
      <c r="A14" s="1">
        <v>15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15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22</v>
      </c>
      <c r="I15" s="5" t="s">
        <v>25</v>
      </c>
      <c r="J15" s="8"/>
      <c r="K15" s="6" t="s">
        <v>80</v>
      </c>
    </row>
    <row r="16" spans="1:11" x14ac:dyDescent="0.2">
      <c r="A16" s="1">
        <v>15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>
        <v>282277435</v>
      </c>
      <c r="K16" s="6" t="s">
        <v>80</v>
      </c>
    </row>
    <row r="17" spans="1:11" x14ac:dyDescent="0.2">
      <c r="A17" s="1">
        <v>15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29</v>
      </c>
      <c r="J17" s="8"/>
      <c r="K17" s="6" t="s">
        <v>80</v>
      </c>
    </row>
    <row r="18" spans="1:11" x14ac:dyDescent="0.2">
      <c r="A18" s="1">
        <v>15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>
        <v>46615532</v>
      </c>
      <c r="K18" s="6" t="s">
        <v>80</v>
      </c>
    </row>
    <row r="19" spans="1:11" x14ac:dyDescent="0.2">
      <c r="A19" s="1">
        <v>15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33</v>
      </c>
      <c r="J19" s="8"/>
      <c r="K19" s="6" t="s">
        <v>80</v>
      </c>
    </row>
    <row r="20" spans="1:11" x14ac:dyDescent="0.2">
      <c r="A20" s="1">
        <v>15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1012</v>
      </c>
      <c r="H20" s="5" t="s">
        <v>34</v>
      </c>
      <c r="I20" s="5" t="s">
        <v>35</v>
      </c>
      <c r="J20" s="8">
        <v>127000000</v>
      </c>
      <c r="K20" s="6" t="s">
        <v>36</v>
      </c>
    </row>
    <row r="21" spans="1:11" x14ac:dyDescent="0.2">
      <c r="A21" s="1">
        <v>15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1012</v>
      </c>
      <c r="H21" s="5" t="s">
        <v>37</v>
      </c>
      <c r="I21" s="5" t="s">
        <v>35</v>
      </c>
      <c r="J21" s="8"/>
      <c r="K21" s="6" t="s">
        <v>80</v>
      </c>
    </row>
    <row r="22" spans="1:11" x14ac:dyDescent="0.2">
      <c r="A22" s="1">
        <v>15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1020</v>
      </c>
      <c r="H22" s="5" t="s">
        <v>34</v>
      </c>
      <c r="I22" s="5" t="s">
        <v>38</v>
      </c>
      <c r="J22" s="8">
        <v>605768000</v>
      </c>
      <c r="K22" s="6" t="s">
        <v>39</v>
      </c>
    </row>
    <row r="23" spans="1:11" x14ac:dyDescent="0.2">
      <c r="A23" s="1">
        <v>15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1020</v>
      </c>
      <c r="H23" s="5" t="s">
        <v>37</v>
      </c>
      <c r="I23" s="5" t="s">
        <v>38</v>
      </c>
      <c r="J23" s="8"/>
      <c r="K23" s="6" t="s">
        <v>80</v>
      </c>
    </row>
    <row r="24" spans="1:11" x14ac:dyDescent="0.2">
      <c r="A24" s="1">
        <v>15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1021</v>
      </c>
      <c r="H24" s="5" t="s">
        <v>34</v>
      </c>
      <c r="I24" s="5" t="s">
        <v>40</v>
      </c>
      <c r="J24" s="8">
        <v>6196228</v>
      </c>
      <c r="K24" s="6" t="s">
        <v>80</v>
      </c>
    </row>
    <row r="25" spans="1:11" x14ac:dyDescent="0.2">
      <c r="A25" s="1">
        <v>15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1021</v>
      </c>
      <c r="H25" s="5" t="s">
        <v>37</v>
      </c>
      <c r="I25" s="5" t="s">
        <v>40</v>
      </c>
      <c r="J25" s="8">
        <v>27695576</v>
      </c>
      <c r="K25" s="6" t="s">
        <v>80</v>
      </c>
    </row>
    <row r="26" spans="1:11" x14ac:dyDescent="0.2">
      <c r="A26" s="1">
        <v>15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1033</v>
      </c>
      <c r="H26" s="5" t="s">
        <v>34</v>
      </c>
      <c r="I26" s="5" t="s">
        <v>41</v>
      </c>
      <c r="J26" s="8">
        <v>127984</v>
      </c>
      <c r="K26" s="6" t="s">
        <v>80</v>
      </c>
    </row>
    <row r="27" spans="1:11" x14ac:dyDescent="0.2">
      <c r="A27" s="1">
        <v>15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1033</v>
      </c>
      <c r="H27" s="5" t="s">
        <v>37</v>
      </c>
      <c r="I27" s="5" t="s">
        <v>41</v>
      </c>
      <c r="J27" s="8">
        <v>13281257</v>
      </c>
      <c r="K27" s="6" t="s">
        <v>80</v>
      </c>
    </row>
    <row r="28" spans="1:11" x14ac:dyDescent="0.2">
      <c r="A28" s="1">
        <v>15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1061</v>
      </c>
      <c r="H28" s="5" t="s">
        <v>34</v>
      </c>
      <c r="I28" s="5" t="s">
        <v>42</v>
      </c>
      <c r="J28" s="8">
        <v>4675788</v>
      </c>
      <c r="K28" s="6" t="s">
        <v>80</v>
      </c>
    </row>
    <row r="29" spans="1:11" x14ac:dyDescent="0.2">
      <c r="A29" s="1">
        <v>15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1061</v>
      </c>
      <c r="H29" s="5" t="s">
        <v>37</v>
      </c>
      <c r="I29" s="5" t="s">
        <v>42</v>
      </c>
      <c r="J29" s="8">
        <v>21023166</v>
      </c>
      <c r="K29" s="6" t="s">
        <v>80</v>
      </c>
    </row>
    <row r="30" spans="1:11" x14ac:dyDescent="0.2">
      <c r="A30" s="1">
        <v>15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1131</v>
      </c>
      <c r="H30" s="5" t="s">
        <v>34</v>
      </c>
      <c r="I30" s="5" t="s">
        <v>43</v>
      </c>
      <c r="J30" s="8">
        <v>-705768000</v>
      </c>
      <c r="K30" s="6" t="s">
        <v>44</v>
      </c>
    </row>
    <row r="31" spans="1:11" x14ac:dyDescent="0.2">
      <c r="A31" s="1">
        <v>15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1700</v>
      </c>
      <c r="H31" s="5" t="s">
        <v>34</v>
      </c>
      <c r="I31" s="5" t="s">
        <v>45</v>
      </c>
      <c r="J31" s="8">
        <v>81619624</v>
      </c>
      <c r="K31" s="6" t="s">
        <v>46</v>
      </c>
    </row>
    <row r="32" spans="1:11" x14ac:dyDescent="0.2">
      <c r="A32" s="1">
        <v>15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1700</v>
      </c>
      <c r="H32" s="5" t="s">
        <v>37</v>
      </c>
      <c r="I32" s="5" t="s">
        <v>45</v>
      </c>
      <c r="J32" s="8">
        <v>645876283</v>
      </c>
      <c r="K32" s="6" t="s">
        <v>47</v>
      </c>
    </row>
    <row r="33" spans="1:11" x14ac:dyDescent="0.2">
      <c r="A33" s="1">
        <v>15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1701</v>
      </c>
      <c r="H33" s="5" t="s">
        <v>34</v>
      </c>
      <c r="I33" s="5" t="s">
        <v>48</v>
      </c>
      <c r="J33" s="8"/>
      <c r="K33" s="6" t="s">
        <v>80</v>
      </c>
    </row>
    <row r="34" spans="1:11" x14ac:dyDescent="0.2">
      <c r="A34" s="1">
        <v>15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1701</v>
      </c>
      <c r="H34" s="5" t="s">
        <v>37</v>
      </c>
      <c r="I34" s="5" t="s">
        <v>48</v>
      </c>
      <c r="J34" s="8">
        <v>826513882</v>
      </c>
      <c r="K34" s="6" t="s">
        <v>80</v>
      </c>
    </row>
    <row r="35" spans="1:11" x14ac:dyDescent="0.2">
      <c r="A35" s="1">
        <v>15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1722</v>
      </c>
      <c r="H35" s="5" t="s">
        <v>34</v>
      </c>
      <c r="I35" s="5" t="s">
        <v>49</v>
      </c>
      <c r="J35" s="8"/>
      <c r="K35" s="6" t="s">
        <v>80</v>
      </c>
    </row>
    <row r="36" spans="1:11" x14ac:dyDescent="0.2">
      <c r="A36" s="1">
        <v>15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 t="s">
        <v>34</v>
      </c>
      <c r="I36" s="5" t="s">
        <v>50</v>
      </c>
      <c r="J36" s="8">
        <v>63008886</v>
      </c>
      <c r="K36" s="6" t="s">
        <v>80</v>
      </c>
    </row>
    <row r="37" spans="1:11" x14ac:dyDescent="0.2">
      <c r="A37" s="1">
        <v>15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 t="s">
        <v>37</v>
      </c>
      <c r="I37" s="5" t="s">
        <v>50</v>
      </c>
      <c r="J37" s="8">
        <v>625447665</v>
      </c>
      <c r="K37" s="6" t="s">
        <v>80</v>
      </c>
    </row>
    <row r="38" spans="1:11" x14ac:dyDescent="0.2">
      <c r="A38" s="10">
        <v>15</v>
      </c>
      <c r="B38" s="10" t="s">
        <v>80</v>
      </c>
      <c r="C38" s="10" t="s">
        <v>17</v>
      </c>
      <c r="D38" s="10" t="s">
        <v>18</v>
      </c>
      <c r="E38" s="10" t="s">
        <v>80</v>
      </c>
      <c r="F38" s="10" t="s">
        <v>80</v>
      </c>
      <c r="G38" s="11">
        <v>1920</v>
      </c>
      <c r="H38" s="11" t="s">
        <v>80</v>
      </c>
      <c r="I38" s="11" t="s">
        <v>51</v>
      </c>
      <c r="J38" s="12">
        <f>SUM(J16:J37)</f>
        <v>2671359306</v>
      </c>
      <c r="K38" s="13" t="s">
        <v>80</v>
      </c>
    </row>
    <row r="39" spans="1:11" x14ac:dyDescent="0.2">
      <c r="A39" s="1">
        <v>15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6011</v>
      </c>
      <c r="H39" s="5" t="s">
        <v>80</v>
      </c>
      <c r="I39" s="5" t="s">
        <v>52</v>
      </c>
      <c r="J39" s="8">
        <v>433038237</v>
      </c>
      <c r="K39" s="6" t="s">
        <v>80</v>
      </c>
    </row>
    <row r="40" spans="1:11" x14ac:dyDescent="0.2">
      <c r="A40" s="1">
        <v>15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6012</v>
      </c>
      <c r="H40" s="5" t="s">
        <v>80</v>
      </c>
      <c r="I40" s="5" t="s">
        <v>53</v>
      </c>
      <c r="J40" s="8">
        <v>15643223</v>
      </c>
      <c r="K40" s="6" t="s">
        <v>80</v>
      </c>
    </row>
    <row r="41" spans="1:11" x14ac:dyDescent="0.2">
      <c r="A41" s="1">
        <v>15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6013</v>
      </c>
      <c r="H41" s="5" t="s">
        <v>80</v>
      </c>
      <c r="I41" s="5" t="s">
        <v>54</v>
      </c>
      <c r="J41" s="8">
        <v>31246176</v>
      </c>
      <c r="K41" s="6" t="s">
        <v>80</v>
      </c>
    </row>
    <row r="42" spans="1:11" x14ac:dyDescent="0.2">
      <c r="A42" s="1">
        <v>15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6014</v>
      </c>
      <c r="H42" s="5" t="s">
        <v>80</v>
      </c>
      <c r="I42" s="5" t="s">
        <v>55</v>
      </c>
      <c r="J42" s="8">
        <v>1020827</v>
      </c>
      <c r="K42" s="6" t="s">
        <v>80</v>
      </c>
    </row>
    <row r="43" spans="1:11" x14ac:dyDescent="0.2">
      <c r="A43" s="1">
        <v>15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6015</v>
      </c>
      <c r="H43" s="5" t="s">
        <v>80</v>
      </c>
      <c r="I43" s="5" t="s">
        <v>56</v>
      </c>
      <c r="J43" s="8">
        <v>2190410843</v>
      </c>
      <c r="K43" s="6" t="s">
        <v>80</v>
      </c>
    </row>
    <row r="44" spans="1:11" x14ac:dyDescent="0.2">
      <c r="A44" s="10">
        <v>15</v>
      </c>
      <c r="B44" s="10" t="s">
        <v>80</v>
      </c>
      <c r="C44" s="10" t="s">
        <v>17</v>
      </c>
      <c r="D44" s="10" t="s">
        <v>18</v>
      </c>
      <c r="E44" s="10" t="s">
        <v>80</v>
      </c>
      <c r="F44" s="10" t="s">
        <v>80</v>
      </c>
      <c r="G44" s="11">
        <v>6190</v>
      </c>
      <c r="H44" s="11" t="s">
        <v>80</v>
      </c>
      <c r="I44" s="11" t="s">
        <v>57</v>
      </c>
      <c r="J44" s="12">
        <f>IF(SUM(J16:J37)=SUM(J39:J43),SUM(J39:J43), "ERROR: Line 1920 &lt;&gt; Line 6190")</f>
        <v>2671359306</v>
      </c>
      <c r="K4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58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59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4" t="s">
        <v>61</v>
      </c>
      <c r="B11" s="15" t="s">
        <v>62</v>
      </c>
    </row>
    <row r="12" spans="1:2" x14ac:dyDescent="0.2">
      <c r="A12" s="14" t="s">
        <v>63</v>
      </c>
      <c r="B12" s="15" t="s">
        <v>64</v>
      </c>
    </row>
    <row r="13" spans="1:2" x14ac:dyDescent="0.2">
      <c r="A13" s="14" t="s">
        <v>65</v>
      </c>
      <c r="B13" s="15" t="s">
        <v>66</v>
      </c>
    </row>
    <row r="14" spans="1:2" x14ac:dyDescent="0.2">
      <c r="A14" s="14" t="s">
        <v>67</v>
      </c>
      <c r="B14" s="15" t="s">
        <v>68</v>
      </c>
    </row>
    <row r="15" spans="1:2" x14ac:dyDescent="0.2">
      <c r="A15" s="14" t="s">
        <v>69</v>
      </c>
      <c r="B15" s="15" t="s">
        <v>70</v>
      </c>
    </row>
    <row r="16" spans="1:2" x14ac:dyDescent="0.2">
      <c r="A16" s="1" t="s">
        <v>80</v>
      </c>
      <c r="B16" s="9" t="s">
        <v>80</v>
      </c>
    </row>
    <row r="17" spans="1:2" x14ac:dyDescent="0.2">
      <c r="A17" s="20" t="s">
        <v>71</v>
      </c>
      <c r="B17" s="19" t="s">
        <v>80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2023-05-08T12:46:27Z</dcterms:created>
  <dcterms:modified xsi:type="dcterms:W3CDTF">2023-05-08T16:46:28Z</dcterms:modified>
</cp:coreProperties>
</file>