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<sst xmlns="http://schemas.openxmlformats.org/spreadsheetml/2006/main" count="428" uniqueCount="74">
  <si>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</si>
  <si>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</si>
  <si>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</si>
  <si>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</si>
  <si>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</si>
  <si>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</si>
  <si>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</si>
  <si>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</si>
  <si>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</si>
  <si>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</si>
  <si>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</si>
  <si>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</si>
  <si>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</si>
  <si>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</si>
  <si>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</si>
  <si>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Justice Information Sharing Technology (011-03-0134)</t>
  </si>
  <si>
    <t>TAFS: 15-0134 /X</t>
  </si>
  <si>
    <t>X</t>
  </si>
  <si>
    <t>0134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</si>
  <si>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</si>
  <si>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</si>
  <si>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</si>
  <si>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</si>
  <si>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</si>
  <si>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</si>
  <si>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</si>
  <si>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</si>
  <si>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</si>
  <si>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</si>
  <si>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</si>
  <si>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</si>
  <si>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</si>
  <si>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</si>
  <si>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</si>
  <si>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</si>
  <si>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</si>
  <si>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</si>
  <si>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</si>
  <si>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</si>
  <si>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</si>
  <si>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</si>
  <si>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</si>
  <si>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</si>
  <si>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</si>
  <si>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</si>
  <si>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Approps transferred from other accounts</t>
  </si>
  <si>
    <t>BA: Disc: Unob bal of approps permanently reduced</t>
  </si>
  <si>
    <t>BA: Disc: Spending auth:Collected</t>
  </si>
  <si>
    <t>BA: Disc: Spending auth:Changes in uncollected payments</t>
  </si>
  <si>
    <t>BA: Disc: Spending auth: Trans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</si>
  <si>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</si>
  <si>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</si>
  <si>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</si>
  <si>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</si>
  <si>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</si>
  <si>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</si>
  <si>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</si>
  <si>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</si>
  <si>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</si>
  <si>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2024-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</si>
  <si>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</si>
  <si>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</si>
  <si>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</si>
  <si>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</si>
  <si>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</si>
  <si>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</si>
  <si>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</si>
  <si>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</si>
  <si>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</si>
  <si>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</si>
  <si>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03:37 PM</t>
  </si>
  <si>
    <t xml:space="preserve">TAF(s) Included: </t>
  </si>
  <si>
    <t>15-0134 \X (Justice Information Sharing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</si>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</sst>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3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4529416</v>
      </c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3526409</v>
      </c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34</v>
      </c>
      <c r="I20" s="5" t="s">
        <v>35</v>
      </c>
      <c r="J20" s="8">
        <v>40131588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36</v>
      </c>
      <c r="I21" s="5" t="s">
        <v>37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38</v>
      </c>
      <c r="I22" s="5" t="s">
        <v>39</v>
      </c>
      <c r="J22" s="8">
        <v>1425553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1021</v>
      </c>
      <c r="H23" s="5" t="s">
        <v>40</v>
      </c>
      <c r="I23" s="5" t="s">
        <v>39</v>
      </c>
      <c r="J23" s="8">
        <v>149150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1033</v>
      </c>
      <c r="H24" s="5" t="s">
        <v>38</v>
      </c>
      <c r="I24" s="5" t="s">
        <v>41</v>
      </c>
      <c r="J24" s="8">
        <v>6620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1033</v>
      </c>
      <c r="H25" s="5" t="s">
        <v>40</v>
      </c>
      <c r="I25" s="5" t="s">
        <v>41</v>
      </c>
      <c r="J25" s="8">
        <v>774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1060</v>
      </c>
      <c r="H26" s="5" t="s">
        <v>38</v>
      </c>
      <c r="I26" s="5" t="s">
        <v>42</v>
      </c>
      <c r="J26" s="8"/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1061</v>
      </c>
      <c r="H27" s="5" t="s">
        <v>38</v>
      </c>
      <c r="I27" s="5" t="s">
        <v>43</v>
      </c>
      <c r="J27" s="8">
        <v>1567827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1061</v>
      </c>
      <c r="H28" s="5" t="s">
        <v>40</v>
      </c>
      <c r="I28" s="5" t="s">
        <v>43</v>
      </c>
      <c r="J28" s="8">
        <v>1850076</v>
      </c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1100</v>
      </c>
      <c r="H29" s="5" t="s">
        <v>73</v>
      </c>
      <c r="I29" s="5" t="s">
        <v>44</v>
      </c>
      <c r="J29" s="8">
        <v>138000000</v>
      </c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1121</v>
      </c>
      <c r="H30" s="5" t="s">
        <v>73</v>
      </c>
      <c r="I30" s="5" t="s">
        <v>45</v>
      </c>
      <c r="J30" s="8">
        <v>5000000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1131</v>
      </c>
      <c r="H31" s="5" t="s">
        <v>73</v>
      </c>
      <c r="I31" s="5" t="s">
        <v>46</v>
      </c>
      <c r="J31" s="8">
        <v>-1914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1700</v>
      </c>
      <c r="H32" s="5" t="s">
        <v>40</v>
      </c>
      <c r="I32" s="5" t="s">
        <v>47</v>
      </c>
      <c r="J32" s="8">
        <v>17984366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1701</v>
      </c>
      <c r="H33" s="5" t="s">
        <v>40</v>
      </c>
      <c r="I33" s="5" t="s">
        <v>48</v>
      </c>
      <c r="J33" s="8">
        <v>-2823327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1710</v>
      </c>
      <c r="H34" s="5" t="s">
        <v>73</v>
      </c>
      <c r="I34" s="5" t="s">
        <v>49</v>
      </c>
      <c r="J34" s="8"/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1740</v>
      </c>
      <c r="H35" s="5" t="s">
        <v>40</v>
      </c>
      <c r="I35" s="5" t="s">
        <v>50</v>
      </c>
      <c r="J35" s="8">
        <v>4647278</v>
      </c>
      <c r="K35" s="6" t="s">
        <v>73</v>
      </c>
    </row>
    <row r="36" spans="1:11" x14ac:dyDescent="0.2">
      <c r="A36" s="10">
        <v>15</v>
      </c>
      <c r="B36" s="10" t="s">
        <v>73</v>
      </c>
      <c r="C36" s="10" t="s">
        <v>17</v>
      </c>
      <c r="D36" s="10" t="s">
        <v>18</v>
      </c>
      <c r="E36" s="10" t="s">
        <v>73</v>
      </c>
      <c r="F36" s="10" t="s">
        <v>73</v>
      </c>
      <c r="G36" s="11">
        <v>1920</v>
      </c>
      <c r="H36" s="11" t="s">
        <v>73</v>
      </c>
      <c r="I36" s="11" t="s">
        <v>51</v>
      </c>
      <c r="J36" s="12">
        <f>SUM(J16:J35)</f>
        <v>215993816</v>
      </c>
      <c r="K36" s="13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6001</v>
      </c>
      <c r="H37" s="5" t="s">
        <v>73</v>
      </c>
      <c r="I37" s="5" t="s">
        <v>52</v>
      </c>
      <c r="J37" s="8">
        <v>87275362</v>
      </c>
      <c r="K37" s="6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6002</v>
      </c>
      <c r="H38" s="5" t="s">
        <v>73</v>
      </c>
      <c r="I38" s="5" t="s">
        <v>53</v>
      </c>
      <c r="J38" s="8">
        <v>99591605</v>
      </c>
      <c r="K38" s="6" t="s">
        <v>73</v>
      </c>
    </row>
    <row r="39" spans="1:11" x14ac:dyDescent="0.2">
      <c r="A39" s="1">
        <v>15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6003</v>
      </c>
      <c r="H39" s="5" t="s">
        <v>73</v>
      </c>
      <c r="I39" s="5" t="s">
        <v>54</v>
      </c>
      <c r="J39" s="8">
        <v>1467579</v>
      </c>
      <c r="K39" s="6" t="s">
        <v>73</v>
      </c>
    </row>
    <row r="40" spans="1:11" x14ac:dyDescent="0.2">
      <c r="A40" s="1">
        <v>15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6004</v>
      </c>
      <c r="H40" s="5" t="s">
        <v>73</v>
      </c>
      <c r="I40" s="5" t="s">
        <v>55</v>
      </c>
      <c r="J40" s="8">
        <v>6465665</v>
      </c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6011</v>
      </c>
      <c r="H41" s="5" t="s">
        <v>73</v>
      </c>
      <c r="I41" s="5" t="s">
        <v>56</v>
      </c>
      <c r="J41" s="8">
        <v>3143508</v>
      </c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6012</v>
      </c>
      <c r="H42" s="5" t="s">
        <v>73</v>
      </c>
      <c r="I42" s="5" t="s">
        <v>57</v>
      </c>
      <c r="J42" s="8">
        <v>679</v>
      </c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6013</v>
      </c>
      <c r="H43" s="5" t="s">
        <v>73</v>
      </c>
      <c r="I43" s="5" t="s">
        <v>58</v>
      </c>
      <c r="J43" s="8">
        <v>17667196</v>
      </c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18</v>
      </c>
      <c r="E44" s="1" t="s">
        <v>73</v>
      </c>
      <c r="F44" s="1" t="s">
        <v>73</v>
      </c>
      <c r="G44" s="4">
        <v>6170</v>
      </c>
      <c r="H44" s="5" t="s">
        <v>73</v>
      </c>
      <c r="I44" s="5" t="s">
        <v>59</v>
      </c>
      <c r="J44" s="8">
        <v>382222</v>
      </c>
      <c r="K44" s="6" t="s">
        <v>73</v>
      </c>
    </row>
    <row r="45" spans="1:11" x14ac:dyDescent="0.2">
      <c r="A45" s="10">
        <v>15</v>
      </c>
      <c r="B45" s="10" t="s">
        <v>73</v>
      </c>
      <c r="C45" s="10" t="s">
        <v>17</v>
      </c>
      <c r="D45" s="10" t="s">
        <v>18</v>
      </c>
      <c r="E45" s="10" t="s">
        <v>73</v>
      </c>
      <c r="F45" s="10" t="s">
        <v>73</v>
      </c>
      <c r="G45" s="11">
        <v>6190</v>
      </c>
      <c r="H45" s="11" t="s">
        <v>73</v>
      </c>
      <c r="I45" s="11" t="s">
        <v>60</v>
      </c>
      <c r="J45" s="12">
        <f>IF(SUM(J16:J35)=SUM(J37:J44),SUM(J37:J44), "ERROR: Line 1920 &lt;&gt; Line 6190")</f>
        <v>215993816</v>
      </c>
      <c r="K45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2023-09-14T15:38:02Z</dcterms:created>
  <dcterms:modified xsi:type="dcterms:W3CDTF">2023-09-14T19:38:02Z</dcterms:modified>
</cp:coreProperties>
</file>