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<sst xmlns="http://schemas.openxmlformats.org/spreadsheetml/2006/main" count="352" uniqueCount="69">
  <si>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</si>
  <si>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</si>
  <si>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</si>
  <si>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</si>
  <si>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</si>
  <si>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</si>
  <si>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</si>
  <si>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</si>
  <si>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</si>
  <si>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</si>
  <si>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</si>
  <si>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</si>
  <si>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</si>
  <si>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</si>
  <si>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</si>
  <si>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Juvenile Justice Programs (011-21-0405)</t>
  </si>
  <si>
    <t>TAFS: 15-0405 /X</t>
  </si>
  <si>
    <t>X</t>
  </si>
  <si>
    <t>0405</t>
  </si>
  <si>
    <t>IterNo</t>
  </si>
  <si>
    <t>Last Approved Apportionment: 2022-10-14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</si>
  <si>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</si>
  <si>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</si>
  <si>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</si>
  <si>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</si>
  <si>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</si>
  <si>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</si>
  <si>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</si>
  <si>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DE</t>
  </si>
  <si>
    <t>Discretionary - Unob Bal: Brought forward, October 1 (Estimate)</t>
  </si>
  <si>
    <t>RA</t>
  </si>
  <si>
    <t>Reimbursable - Unob Bal: Brought forward, October 1 (Actual)</t>
  </si>
  <si>
    <t>RE</t>
  </si>
  <si>
    <t>Reimbursable - Unob Bal: Brought forward, October 1 (Estimate)</t>
  </si>
  <si>
    <t>D</t>
  </si>
  <si>
    <t>Unob Bal: Recov of prior year unpaid obligations</t>
  </si>
  <si>
    <t>Unob Bal: Recov of prior year paid obligations</t>
  </si>
  <si>
    <t>Unob Bal: Antic recov of prior year unpaid and paid obl</t>
  </si>
  <si>
    <t>R</t>
  </si>
  <si>
    <t>BA: Disc: Appropriation</t>
  </si>
  <si>
    <t>B1</t>
  </si>
  <si>
    <t>BA: Disc: Unob bal of approps permanently reduced</t>
  </si>
  <si>
    <t>B2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</si>
  <si>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</si>
  <si>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</si>
  <si>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</si>
  <si>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</si>
  <si>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</si>
  <si>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</si>
  <si>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</si>
  <si>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</si>
  <si>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</si>
  <si>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</si>
  <si>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</si>
  <si>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</si>
  <si>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</si>
  <si>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117-180 and OMB Bulletin 22-02, the Continuing Resolution rate of operations is based on FY2022 enacted appropriations, less rescissions and adding or subtracting mandated transfers.</t>
  </si>
  <si>
    <t xml:space="preserve">B2 </t>
  </si>
  <si>
    <t>Pursuant to PL 117-180, the amount unavailable for the FY2023 Continuing Resolution is $281,183,031, and the amount automatically apportioned is $75,195,969, through December 16,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</si>
  <si>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</si>
  <si>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</si>
  <si>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</si>
  <si>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</si>
  <si>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</si>
  <si>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</si>
  <si>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2022-12-02 02:47 PM</t>
  </si>
  <si>
    <t xml:space="preserve">TAF(s) Included: </t>
  </si>
  <si>
    <t xml:space="preserve">15-0405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</si>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</sst>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15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3</v>
      </c>
      <c r="I13" s="5" t="s">
        <v>20</v>
      </c>
      <c r="J13" s="8"/>
      <c r="K13" s="6" t="s">
        <v>68</v>
      </c>
    </row>
    <row r="14" spans="1:11" x14ac:dyDescent="0.2">
      <c r="A14" s="1">
        <v>15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15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15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104459849</v>
      </c>
      <c r="K16" s="6" t="s">
        <v>68</v>
      </c>
    </row>
    <row r="17" spans="1:11" x14ac:dyDescent="0.2">
      <c r="A17" s="1">
        <v>15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/>
      <c r="K17" s="6" t="s">
        <v>68</v>
      </c>
    </row>
    <row r="18" spans="1:11" x14ac:dyDescent="0.2">
      <c r="A18" s="1">
        <v>15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/>
      <c r="K18" s="6" t="s">
        <v>68</v>
      </c>
    </row>
    <row r="19" spans="1:11" x14ac:dyDescent="0.2">
      <c r="A19" s="1">
        <v>15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32</v>
      </c>
      <c r="I19" s="5" t="s">
        <v>33</v>
      </c>
      <c r="J19" s="8"/>
      <c r="K19" s="6" t="s">
        <v>68</v>
      </c>
    </row>
    <row r="20" spans="1:11" x14ac:dyDescent="0.2">
      <c r="A20" s="1">
        <v>15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1021</v>
      </c>
      <c r="H20" s="5" t="s">
        <v>34</v>
      </c>
      <c r="I20" s="5" t="s">
        <v>35</v>
      </c>
      <c r="J20" s="8"/>
      <c r="K20" s="6" t="s">
        <v>68</v>
      </c>
    </row>
    <row r="21" spans="1:11" x14ac:dyDescent="0.2">
      <c r="A21" s="1">
        <v>15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1033</v>
      </c>
      <c r="H21" s="5" t="s">
        <v>34</v>
      </c>
      <c r="I21" s="5" t="s">
        <v>36</v>
      </c>
      <c r="J21" s="8"/>
      <c r="K21" s="6" t="s">
        <v>68</v>
      </c>
    </row>
    <row r="22" spans="1:11" x14ac:dyDescent="0.2">
      <c r="A22" s="1">
        <v>15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1061</v>
      </c>
      <c r="H22" s="5" t="s">
        <v>34</v>
      </c>
      <c r="I22" s="5" t="s">
        <v>37</v>
      </c>
      <c r="J22" s="8">
        <v>15000000</v>
      </c>
      <c r="K22" s="6" t="s">
        <v>68</v>
      </c>
    </row>
    <row r="23" spans="1:11" x14ac:dyDescent="0.2">
      <c r="A23" s="1">
        <v>15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1061</v>
      </c>
      <c r="H23" s="5" t="s">
        <v>38</v>
      </c>
      <c r="I23" s="5" t="s">
        <v>37</v>
      </c>
      <c r="J23" s="8">
        <v>500000</v>
      </c>
      <c r="K23" s="6" t="s">
        <v>68</v>
      </c>
    </row>
    <row r="24" spans="1:11" x14ac:dyDescent="0.2">
      <c r="A24" s="1">
        <v>15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1100</v>
      </c>
      <c r="H24" s="5" t="s">
        <v>34</v>
      </c>
      <c r="I24" s="5" t="s">
        <v>39</v>
      </c>
      <c r="J24" s="8">
        <v>356379000</v>
      </c>
      <c r="K24" s="6" t="s">
        <v>40</v>
      </c>
    </row>
    <row r="25" spans="1:11" x14ac:dyDescent="0.2">
      <c r="A25" s="1">
        <v>15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1131</v>
      </c>
      <c r="H25" s="5" t="s">
        <v>34</v>
      </c>
      <c r="I25" s="5" t="s">
        <v>41</v>
      </c>
      <c r="J25" s="8">
        <v>-281183031</v>
      </c>
      <c r="K25" s="6" t="s">
        <v>42</v>
      </c>
    </row>
    <row r="26" spans="1:11" x14ac:dyDescent="0.2">
      <c r="A26" s="1">
        <v>15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1134</v>
      </c>
      <c r="H26" s="5" t="s">
        <v>34</v>
      </c>
      <c r="I26" s="5" t="s">
        <v>43</v>
      </c>
      <c r="J26" s="8"/>
      <c r="K26" s="6" t="s">
        <v>68</v>
      </c>
    </row>
    <row r="27" spans="1:11" x14ac:dyDescent="0.2">
      <c r="A27" s="1">
        <v>15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1151</v>
      </c>
      <c r="H27" s="5" t="s">
        <v>34</v>
      </c>
      <c r="I27" s="5" t="s">
        <v>44</v>
      </c>
      <c r="J27" s="8"/>
      <c r="K27" s="6" t="s">
        <v>68</v>
      </c>
    </row>
    <row r="28" spans="1:11" x14ac:dyDescent="0.2">
      <c r="A28" s="1">
        <v>15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1740</v>
      </c>
      <c r="H28" s="5" t="s">
        <v>34</v>
      </c>
      <c r="I28" s="5" t="s">
        <v>45</v>
      </c>
      <c r="J28" s="8">
        <v>500000</v>
      </c>
      <c r="K28" s="6" t="s">
        <v>68</v>
      </c>
    </row>
    <row r="29" spans="1:11" x14ac:dyDescent="0.2">
      <c r="A29" s="1">
        <v>15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1740</v>
      </c>
      <c r="H29" s="5" t="s">
        <v>38</v>
      </c>
      <c r="I29" s="5" t="s">
        <v>45</v>
      </c>
      <c r="J29" s="8">
        <v>25000000</v>
      </c>
      <c r="K29" s="6" t="s">
        <v>68</v>
      </c>
    </row>
    <row r="30" spans="1:11" x14ac:dyDescent="0.2">
      <c r="A30" s="10">
        <v>15</v>
      </c>
      <c r="B30" s="10" t="s">
        <v>68</v>
      </c>
      <c r="C30" s="10" t="s">
        <v>17</v>
      </c>
      <c r="D30" s="10" t="s">
        <v>18</v>
      </c>
      <c r="E30" s="10" t="s">
        <v>68</v>
      </c>
      <c r="F30" s="10" t="s">
        <v>68</v>
      </c>
      <c r="G30" s="11">
        <v>1920</v>
      </c>
      <c r="H30" s="11" t="s">
        <v>68</v>
      </c>
      <c r="I30" s="11" t="s">
        <v>46</v>
      </c>
      <c r="J30" s="12">
        <f>SUM(J16:J29)</f>
        <v>220655818</v>
      </c>
      <c r="K30" s="13" t="s">
        <v>68</v>
      </c>
    </row>
    <row r="31" spans="1:11" x14ac:dyDescent="0.2">
      <c r="A31" s="1">
        <v>15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6001</v>
      </c>
      <c r="H31" s="5" t="s">
        <v>68</v>
      </c>
      <c r="I31" s="5" t="s">
        <v>47</v>
      </c>
      <c r="J31" s="8">
        <v>180938356</v>
      </c>
      <c r="K31" s="6" t="s">
        <v>68</v>
      </c>
    </row>
    <row r="32" spans="1:11" x14ac:dyDescent="0.2">
      <c r="A32" s="1">
        <v>15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6002</v>
      </c>
      <c r="H32" s="5" t="s">
        <v>68</v>
      </c>
      <c r="I32" s="5" t="s">
        <v>48</v>
      </c>
      <c r="J32" s="8">
        <v>7724785</v>
      </c>
      <c r="K32" s="6" t="s">
        <v>68</v>
      </c>
    </row>
    <row r="33" spans="1:11" x14ac:dyDescent="0.2">
      <c r="A33" s="1">
        <v>15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6003</v>
      </c>
      <c r="H33" s="5" t="s">
        <v>68</v>
      </c>
      <c r="I33" s="5" t="s">
        <v>49</v>
      </c>
      <c r="J33" s="8">
        <v>15992677</v>
      </c>
      <c r="K33" s="6" t="s">
        <v>68</v>
      </c>
    </row>
    <row r="34" spans="1:11" x14ac:dyDescent="0.2">
      <c r="A34" s="1">
        <v>15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6004</v>
      </c>
      <c r="H34" s="5" t="s">
        <v>68</v>
      </c>
      <c r="I34" s="5" t="s">
        <v>50</v>
      </c>
      <c r="J34" s="8">
        <v>16000000</v>
      </c>
      <c r="K34" s="6" t="s">
        <v>68</v>
      </c>
    </row>
    <row r="35" spans="1:11" x14ac:dyDescent="0.2">
      <c r="A35" s="10">
        <v>15</v>
      </c>
      <c r="B35" s="10" t="s">
        <v>68</v>
      </c>
      <c r="C35" s="10" t="s">
        <v>17</v>
      </c>
      <c r="D35" s="10" t="s">
        <v>18</v>
      </c>
      <c r="E35" s="10" t="s">
        <v>68</v>
      </c>
      <c r="F35" s="10" t="s">
        <v>68</v>
      </c>
      <c r="G35" s="11">
        <v>6190</v>
      </c>
      <c r="H35" s="11" t="s">
        <v>68</v>
      </c>
      <c r="I35" s="11" t="s">
        <v>51</v>
      </c>
      <c r="J35" s="12">
        <f>IF(SUM(J16:J29)=SUM(J31:J34),SUM(J31:J34), "ERROR: Line 1920 &lt;&gt; Line 6190")</f>
        <v>220655818</v>
      </c>
      <c r="K35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54</v>
      </c>
    </row>
    <row r="10" spans="1:2" x14ac:dyDescent="0.2">
      <c r="A10" s="1" t="s">
        <v>68</v>
      </c>
      <c r="B10" s="9" t="s">
        <v>68</v>
      </c>
    </row>
    <row r="11" spans="1:2" ht="25.5" x14ac:dyDescent="0.2">
      <c r="A11" s="14" t="s">
        <v>55</v>
      </c>
      <c r="B11" s="15" t="s">
        <v>56</v>
      </c>
    </row>
    <row r="12" spans="1:2" ht="25.5" x14ac:dyDescent="0.2">
      <c r="A12" s="14" t="s">
        <v>57</v>
      </c>
      <c r="B12" s="15" t="s">
        <v>58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2022-12-02T14:47:42Z</dcterms:created>
  <dcterms:modified xsi:type="dcterms:W3CDTF">2022-12-02T19:47:42Z</dcterms:modified>
</cp:coreProperties>
</file>