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<sst xmlns="http://schemas.openxmlformats.org/spreadsheetml/2006/main" count="308" uniqueCount="59">
  <si>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</si>
  <si>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</si>
  <si>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</si>
  <si>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</si>
  <si>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</si>
  <si>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</si>
  <si>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</si>
  <si>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</si>
  <si>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</si>
  <si>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</si>
  <si>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</si>
  <si>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</si>
  <si>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</si>
  <si>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</si>
  <si>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</si>
  <si>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Public Safety Officer Benefits (011-21-0403)</t>
  </si>
  <si>
    <t>TAFS: 15-0403 /X</t>
  </si>
  <si>
    <t>X</t>
  </si>
  <si>
    <t>0403</t>
  </si>
  <si>
    <t>IterNo</t>
  </si>
  <si>
    <t>Last Approved Apportionment: 2023-01-28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</si>
  <si>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</si>
  <si>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</si>
  <si>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</si>
  <si>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</si>
  <si>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</si>
  <si>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</si>
  <si>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(Actual)</t>
  </si>
  <si>
    <t>DE</t>
  </si>
  <si>
    <t>Discretionary Unob Bal: Brought forward, October 1 (Estimate)</t>
  </si>
  <si>
    <t>M</t>
  </si>
  <si>
    <t>Mandatory Unob Bal: Recov of prior year unpaid obligations</t>
  </si>
  <si>
    <t>D</t>
  </si>
  <si>
    <t>Discretionary Unob Bal: Antic recov of prior year paid and unpaid obl</t>
  </si>
  <si>
    <t>Mandatory Unob Bal: Antic recov of prior year paid and unpaid obl</t>
  </si>
  <si>
    <t>BA: Disc: Appropriation</t>
  </si>
  <si>
    <t>BA: Disc: Appropriations precluded from obligation</t>
  </si>
  <si>
    <t>BA: Mand: Appropriation</t>
  </si>
  <si>
    <t>SEQ</t>
  </si>
  <si>
    <t>BA: Mand: Approps and/or unob bal of approps permanently reduced</t>
  </si>
  <si>
    <t>BA: Disc: Spending auth:Antic colls, reimbs, other</t>
  </si>
  <si>
    <t>BA: Mand: Spending auth:Antic colls, reimbs, other</t>
  </si>
  <si>
    <t>Total budgetary resources avail (disc. and mand.)</t>
  </si>
  <si>
    <t>PSOB Death - Mandatory</t>
  </si>
  <si>
    <t>PSOB Disability and Education - Discretionary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</si>
  <si>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</si>
  <si>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</si>
  <si>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</si>
  <si>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</si>
  <si>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</si>
  <si>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</si>
  <si>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</si>
  <si>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</si>
  <si>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</si>
  <si>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</si>
  <si>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11:38 AM</t>
  </si>
  <si>
    <t xml:space="preserve">TAF(s) Included: </t>
  </si>
  <si>
    <t xml:space="preserve">15-0403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</si>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</sst>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5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48496450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30</v>
      </c>
      <c r="I18" s="5" t="s">
        <v>31</v>
      </c>
      <c r="J18" s="8">
        <v>945804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32</v>
      </c>
      <c r="I19" s="5" t="s">
        <v>33</v>
      </c>
      <c r="J19" s="8">
        <v>200000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1061</v>
      </c>
      <c r="H20" s="5" t="s">
        <v>30</v>
      </c>
      <c r="I20" s="5" t="s">
        <v>34</v>
      </c>
      <c r="J20" s="8">
        <v>2054196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1100</v>
      </c>
      <c r="H21" s="5" t="s">
        <v>32</v>
      </c>
      <c r="I21" s="5" t="s">
        <v>35</v>
      </c>
      <c r="J21" s="8">
        <v>34800000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1134</v>
      </c>
      <c r="H22" s="5" t="s">
        <v>32</v>
      </c>
      <c r="I22" s="5" t="s">
        <v>36</v>
      </c>
      <c r="J22" s="8"/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1200</v>
      </c>
      <c r="H23" s="5" t="s">
        <v>30</v>
      </c>
      <c r="I23" s="5" t="s">
        <v>37</v>
      </c>
      <c r="J23" s="8">
        <v>209000000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1230</v>
      </c>
      <c r="H24" s="5" t="s">
        <v>38</v>
      </c>
      <c r="I24" s="5" t="s">
        <v>39</v>
      </c>
      <c r="J24" s="8">
        <v>-807006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32</v>
      </c>
      <c r="I25" s="5" t="s">
        <v>40</v>
      </c>
      <c r="J25" s="8"/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1840</v>
      </c>
      <c r="H26" s="5" t="s">
        <v>30</v>
      </c>
      <c r="I26" s="5" t="s">
        <v>41</v>
      </c>
      <c r="J26" s="8"/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42</v>
      </c>
      <c r="J27" s="12">
        <f>SUM(J16:J26)</f>
        <v>294689444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43</v>
      </c>
      <c r="J28" s="8">
        <v>211192994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44</v>
      </c>
      <c r="J29" s="8">
        <v>83496450</v>
      </c>
      <c r="K29" s="6" t="s">
        <v>58</v>
      </c>
    </row>
    <row r="30" spans="1:11" x14ac:dyDescent="0.2">
      <c r="A30" s="10">
        <v>15</v>
      </c>
      <c r="B30" s="10" t="s">
        <v>58</v>
      </c>
      <c r="C30" s="10" t="s">
        <v>17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45</v>
      </c>
      <c r="J30" s="12">
        <f>IF(SUM(J16:J26)=SUM(J28:J29),SUM(J28:J29), "ERROR: Line 1920 &lt;&gt; Line 6190")</f>
        <v>294689444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2023-06-01T11:38:49Z</dcterms:created>
  <dcterms:modified xsi:type="dcterms:W3CDTF">2023-06-01T15:38:49Z</dcterms:modified>
</cp:coreProperties>
</file>