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<sst xmlns="http://schemas.openxmlformats.org/spreadsheetml/2006/main" count="308" uniqueCount="60">
  <si>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</si>
  <si>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</si>
  <si>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</si>
  <si>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</si>
  <si>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</si>
  <si>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</si>
  <si>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</si>
  <si>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</si>
  <si>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</si>
  <si>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</si>
  <si>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</si>
  <si>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</si>
  <si>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</si>
  <si>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</si>
  <si>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</si>
  <si>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</si>
  <si>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/X</t>
  </si>
  <si>
    <t>X</t>
  </si>
  <si>
    <t>0129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</si>
  <si>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</si>
  <si>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</si>
  <si>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</si>
  <si>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</si>
  <si>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</si>
  <si>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</si>
  <si>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</si>
  <si>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</si>
  <si>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</si>
  <si>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</si>
  <si>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</si>
  <si>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</si>
  <si>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</si>
  <si>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</si>
  <si>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</si>
  <si>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</si>
  <si>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</si>
  <si>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Unob Bal: Antic nonexpenditure transfers (net)</t>
  </si>
  <si>
    <t>BA: Disc: Appropriation</t>
  </si>
  <si>
    <t>M</t>
  </si>
  <si>
    <t>BA: Mand: Spending auth:Antic colls, reimbs, other</t>
  </si>
  <si>
    <t>Total budgetary resources avail (disc. and mand.)</t>
  </si>
  <si>
    <t>Category A -- 1st quarter</t>
  </si>
  <si>
    <t>Category A -- 3rd quarter</t>
  </si>
  <si>
    <t>Category B -- HCFAC Program</t>
  </si>
  <si>
    <t>Category B -- ATJ Transfer from JIST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</si>
  <si>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</si>
  <si>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</si>
  <si>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</si>
  <si>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</si>
  <si>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</si>
  <si>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</si>
  <si>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</si>
  <si>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</si>
  <si>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</si>
  <si>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</si>
  <si>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</si>
  <si>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2023-02-27 02:39 PM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</si>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</sst>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78267150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30</v>
      </c>
      <c r="I18" s="5" t="s">
        <v>31</v>
      </c>
      <c r="J18" s="8">
        <v>133824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32</v>
      </c>
      <c r="I19" s="5" t="s">
        <v>33</v>
      </c>
      <c r="J19" s="8"/>
      <c r="K19" s="6" t="s">
        <v>59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1033</v>
      </c>
      <c r="H20" s="5" t="s">
        <v>34</v>
      </c>
      <c r="I20" s="5" t="s">
        <v>35</v>
      </c>
      <c r="J20" s="8"/>
      <c r="K20" s="6" t="s">
        <v>59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1060</v>
      </c>
      <c r="H21" s="5" t="s">
        <v>34</v>
      </c>
      <c r="I21" s="5" t="s">
        <v>36</v>
      </c>
      <c r="J21" s="8">
        <v>4000000</v>
      </c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1100</v>
      </c>
      <c r="H22" s="5" t="s">
        <v>34</v>
      </c>
      <c r="I22" s="5" t="s">
        <v>37</v>
      </c>
      <c r="J22" s="8"/>
      <c r="K22" s="6" t="s">
        <v>59</v>
      </c>
    </row>
    <row r="23" spans="1:11" x14ac:dyDescent="0.2">
      <c r="A23" s="1">
        <v>15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1840</v>
      </c>
      <c r="H23" s="5" t="s">
        <v>38</v>
      </c>
      <c r="I23" s="5" t="s">
        <v>39</v>
      </c>
      <c r="J23" s="8">
        <v>200000</v>
      </c>
      <c r="K23" s="6" t="s">
        <v>59</v>
      </c>
    </row>
    <row r="24" spans="1:11" x14ac:dyDescent="0.2">
      <c r="A24" s="10">
        <v>15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40</v>
      </c>
      <c r="J24" s="12">
        <f>SUM(J16:J23)</f>
        <v>82600974</v>
      </c>
      <c r="K24" s="13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41</v>
      </c>
      <c r="J25" s="8">
        <v>19905185</v>
      </c>
      <c r="K25" s="6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6003</v>
      </c>
      <c r="H26" s="5" t="s">
        <v>59</v>
      </c>
      <c r="I26" s="5" t="s">
        <v>42</v>
      </c>
      <c r="J26" s="8">
        <v>819768</v>
      </c>
      <c r="K26" s="6" t="s">
        <v>59</v>
      </c>
    </row>
    <row r="27" spans="1:11" x14ac:dyDescent="0.2">
      <c r="A27" s="1">
        <v>15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6011</v>
      </c>
      <c r="H27" s="5" t="s">
        <v>59</v>
      </c>
      <c r="I27" s="5" t="s">
        <v>43</v>
      </c>
      <c r="J27" s="8">
        <v>333824</v>
      </c>
      <c r="K27" s="6" t="s">
        <v>59</v>
      </c>
    </row>
    <row r="28" spans="1:11" x14ac:dyDescent="0.2">
      <c r="A28" s="1">
        <v>15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6012</v>
      </c>
      <c r="H28" s="5" t="s">
        <v>59</v>
      </c>
      <c r="I28" s="5" t="s">
        <v>44</v>
      </c>
      <c r="J28" s="8">
        <v>1202235</v>
      </c>
      <c r="K28" s="6" t="s">
        <v>59</v>
      </c>
    </row>
    <row r="29" spans="1:11" x14ac:dyDescent="0.2">
      <c r="A29" s="1">
        <v>15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6013</v>
      </c>
      <c r="H29" s="5" t="s">
        <v>59</v>
      </c>
      <c r="I29" s="5" t="s">
        <v>45</v>
      </c>
      <c r="J29" s="8">
        <v>60339962</v>
      </c>
      <c r="K29" s="6" t="s">
        <v>59</v>
      </c>
    </row>
    <row r="30" spans="1:11" x14ac:dyDescent="0.2">
      <c r="A30" s="10">
        <v>15</v>
      </c>
      <c r="B30" s="10" t="s">
        <v>59</v>
      </c>
      <c r="C30" s="10" t="s">
        <v>17</v>
      </c>
      <c r="D30" s="10" t="s">
        <v>18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46</v>
      </c>
      <c r="J30" s="12">
        <f>IF(SUM(J16:J23)=SUM(J25:J29),SUM(J25:J29), "ERROR: Line 1920 &lt;&gt; Line 6190")</f>
        <v>82600974</v>
      </c>
      <c r="K3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2023-02-27T14:40:15Z</dcterms:created>
  <dcterms:modified xsi:type="dcterms:W3CDTF">2023-02-27T19:40:16Z</dcterms:modified>
</cp:coreProperties>
</file>