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<sst xmlns="http://schemas.openxmlformats.org/spreadsheetml/2006/main" count="304" uniqueCount="55">
  <si>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</si>
  <si>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</si>
  <si>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</si>
  <si>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</si>
  <si>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</si>
  <si>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</si>
  <si>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</si>
  <si>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</si>
  <si>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</si>
  <si>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</si>
  <si>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</si>
  <si>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</si>
  <si>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</si>
  <si>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</si>
  <si>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</si>
  <si>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</si>
  <si>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/2023</t>
  </si>
  <si>
    <t>0200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</si>
  <si>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</si>
  <si>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</si>
  <si>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</si>
  <si>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</si>
  <si>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</si>
  <si>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</si>
  <si>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</si>
  <si>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</si>
  <si>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</si>
  <si>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D SUP</t>
  </si>
  <si>
    <t>BA: Disc: Approps transferred to other accounts</t>
  </si>
  <si>
    <t>BA: Appropriations precluded from obligation</t>
  </si>
  <si>
    <t>BA: Disc: Appropriations: Antic nonexpend trans net</t>
  </si>
  <si>
    <t>BA: Collected (disc.)</t>
  </si>
  <si>
    <t>R</t>
  </si>
  <si>
    <t>BA: Change in uncollected customer payments from Fed. Source (disc.)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</si>
  <si>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</si>
  <si>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</si>
  <si>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</si>
  <si>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</si>
  <si>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</si>
  <si>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</si>
  <si>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 Resettlement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</si>
  <si>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</si>
  <si>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</si>
  <si>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</si>
  <si>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</si>
  <si>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</si>
  <si>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</si>
  <si>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</si>
  <si>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</si>
  <si>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</si>
  <si>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</si>
  <si>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11:11 AM</t>
  </si>
  <si>
    <t xml:space="preserve">TAF(s) Included: </t>
  </si>
  <si>
    <t xml:space="preserve">15-0200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</si>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</sst>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5</v>
      </c>
      <c r="I13" s="5" t="s">
        <v>19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25</v>
      </c>
      <c r="I16" s="5" t="s">
        <v>26</v>
      </c>
      <c r="J16" s="8">
        <v>10676000000</v>
      </c>
      <c r="K16" s="6" t="s">
        <v>54</v>
      </c>
    </row>
    <row r="17" spans="1:11" x14ac:dyDescent="0.2">
      <c r="A17" s="1">
        <v>15</v>
      </c>
      <c r="B17" s="1" t="s">
        <v>54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1100</v>
      </c>
      <c r="H17" s="5" t="s">
        <v>27</v>
      </c>
      <c r="I17" s="5" t="s">
        <v>26</v>
      </c>
      <c r="J17" s="8">
        <v>15300000</v>
      </c>
      <c r="K17" s="6" t="s">
        <v>54</v>
      </c>
    </row>
    <row r="18" spans="1:11" x14ac:dyDescent="0.2">
      <c r="A18" s="1">
        <v>15</v>
      </c>
      <c r="B18" s="1" t="s">
        <v>54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1120</v>
      </c>
      <c r="H18" s="5" t="s">
        <v>25</v>
      </c>
      <c r="I18" s="5" t="s">
        <v>28</v>
      </c>
      <c r="J18" s="8">
        <v>-94900000</v>
      </c>
      <c r="K18" s="6" t="s">
        <v>54</v>
      </c>
    </row>
    <row r="19" spans="1:11" x14ac:dyDescent="0.2">
      <c r="A19" s="1">
        <v>15</v>
      </c>
      <c r="B19" s="1" t="s">
        <v>54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1134</v>
      </c>
      <c r="H19" s="5" t="s">
        <v>25</v>
      </c>
      <c r="I19" s="5" t="s">
        <v>29</v>
      </c>
      <c r="J19" s="8"/>
      <c r="K19" s="6" t="s">
        <v>54</v>
      </c>
    </row>
    <row r="20" spans="1:11" x14ac:dyDescent="0.2">
      <c r="A20" s="1">
        <v>15</v>
      </c>
      <c r="B20" s="1" t="s">
        <v>54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1151</v>
      </c>
      <c r="H20" s="5" t="s">
        <v>25</v>
      </c>
      <c r="I20" s="5" t="s">
        <v>30</v>
      </c>
      <c r="J20" s="8">
        <v>-65189500</v>
      </c>
      <c r="K20" s="6" t="s">
        <v>54</v>
      </c>
    </row>
    <row r="21" spans="1:11" x14ac:dyDescent="0.2">
      <c r="A21" s="1">
        <v>15</v>
      </c>
      <c r="B21" s="1" t="s">
        <v>54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1700</v>
      </c>
      <c r="H21" s="5" t="s">
        <v>25</v>
      </c>
      <c r="I21" s="5" t="s">
        <v>31</v>
      </c>
      <c r="J21" s="8">
        <v>2241199</v>
      </c>
      <c r="K21" s="6" t="s">
        <v>54</v>
      </c>
    </row>
    <row r="22" spans="1:11" x14ac:dyDescent="0.2">
      <c r="A22" s="1">
        <v>15</v>
      </c>
      <c r="B22" s="1" t="s">
        <v>54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1700</v>
      </c>
      <c r="H22" s="5" t="s">
        <v>32</v>
      </c>
      <c r="I22" s="5" t="s">
        <v>31</v>
      </c>
      <c r="J22" s="8">
        <v>218329192</v>
      </c>
      <c r="K22" s="6" t="s">
        <v>54</v>
      </c>
    </row>
    <row r="23" spans="1:11" x14ac:dyDescent="0.2">
      <c r="A23" s="1">
        <v>15</v>
      </c>
      <c r="B23" s="1" t="s">
        <v>54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1701</v>
      </c>
      <c r="H23" s="5" t="s">
        <v>32</v>
      </c>
      <c r="I23" s="5" t="s">
        <v>33</v>
      </c>
      <c r="J23" s="8">
        <v>232180271</v>
      </c>
      <c r="K23" s="6" t="s">
        <v>54</v>
      </c>
    </row>
    <row r="24" spans="1:11" x14ac:dyDescent="0.2">
      <c r="A24" s="1">
        <v>15</v>
      </c>
      <c r="B24" s="1" t="s">
        <v>54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1740</v>
      </c>
      <c r="H24" s="5" t="s">
        <v>25</v>
      </c>
      <c r="I24" s="5" t="s">
        <v>34</v>
      </c>
      <c r="J24" s="8">
        <v>3258801</v>
      </c>
      <c r="K24" s="6" t="s">
        <v>54</v>
      </c>
    </row>
    <row r="25" spans="1:11" x14ac:dyDescent="0.2">
      <c r="A25" s="1">
        <v>15</v>
      </c>
      <c r="B25" s="1" t="s">
        <v>54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1740</v>
      </c>
      <c r="H25" s="5" t="s">
        <v>32</v>
      </c>
      <c r="I25" s="5" t="s">
        <v>34</v>
      </c>
      <c r="J25" s="8">
        <v>261650196</v>
      </c>
      <c r="K25" s="6" t="s">
        <v>54</v>
      </c>
    </row>
    <row r="26" spans="1:11" x14ac:dyDescent="0.2">
      <c r="A26" s="10">
        <v>15</v>
      </c>
      <c r="B26" s="10" t="s">
        <v>54</v>
      </c>
      <c r="C26" s="10">
        <v>2023</v>
      </c>
      <c r="D26" s="10" t="s">
        <v>17</v>
      </c>
      <c r="E26" s="10" t="s">
        <v>54</v>
      </c>
      <c r="F26" s="10" t="s">
        <v>54</v>
      </c>
      <c r="G26" s="11">
        <v>1920</v>
      </c>
      <c r="H26" s="11" t="s">
        <v>54</v>
      </c>
      <c r="I26" s="11" t="s">
        <v>35</v>
      </c>
      <c r="J26" s="12">
        <f>SUM(J16:J25)</f>
        <v>11248870159</v>
      </c>
      <c r="K26" s="13" t="s">
        <v>54</v>
      </c>
    </row>
    <row r="27" spans="1:11" x14ac:dyDescent="0.2">
      <c r="A27" s="1">
        <v>15</v>
      </c>
      <c r="B27" s="1" t="s">
        <v>54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6001</v>
      </c>
      <c r="H27" s="5" t="s">
        <v>54</v>
      </c>
      <c r="I27" s="5" t="s">
        <v>36</v>
      </c>
      <c r="J27" s="8">
        <v>3725849098</v>
      </c>
      <c r="K27" s="6" t="s">
        <v>54</v>
      </c>
    </row>
    <row r="28" spans="1:11" x14ac:dyDescent="0.2">
      <c r="A28" s="1">
        <v>15</v>
      </c>
      <c r="B28" s="1" t="s">
        <v>54</v>
      </c>
      <c r="C28" s="1">
        <v>2023</v>
      </c>
      <c r="D28" s="1" t="s">
        <v>17</v>
      </c>
      <c r="E28" s="1" t="s">
        <v>54</v>
      </c>
      <c r="F28" s="1" t="s">
        <v>54</v>
      </c>
      <c r="G28" s="4">
        <v>6002</v>
      </c>
      <c r="H28" s="5" t="s">
        <v>54</v>
      </c>
      <c r="I28" s="5" t="s">
        <v>37</v>
      </c>
      <c r="J28" s="8">
        <v>6001892462</v>
      </c>
      <c r="K28" s="6" t="s">
        <v>54</v>
      </c>
    </row>
    <row r="29" spans="1:11" x14ac:dyDescent="0.2">
      <c r="A29" s="1">
        <v>15</v>
      </c>
      <c r="B29" s="1" t="s">
        <v>54</v>
      </c>
      <c r="C29" s="1">
        <v>2023</v>
      </c>
      <c r="D29" s="1" t="s">
        <v>17</v>
      </c>
      <c r="E29" s="1" t="s">
        <v>54</v>
      </c>
      <c r="F29" s="1" t="s">
        <v>54</v>
      </c>
      <c r="G29" s="4">
        <v>6003</v>
      </c>
      <c r="H29" s="5" t="s">
        <v>54</v>
      </c>
      <c r="I29" s="5" t="s">
        <v>38</v>
      </c>
      <c r="J29" s="8">
        <v>1529917117</v>
      </c>
      <c r="K29" s="6" t="s">
        <v>54</v>
      </c>
    </row>
    <row r="30" spans="1:11" x14ac:dyDescent="0.2">
      <c r="A30" s="1">
        <v>15</v>
      </c>
      <c r="B30" s="1" t="s">
        <v>54</v>
      </c>
      <c r="C30" s="1">
        <v>2023</v>
      </c>
      <c r="D30" s="1" t="s">
        <v>17</v>
      </c>
      <c r="E30" s="1" t="s">
        <v>54</v>
      </c>
      <c r="F30" s="1" t="s">
        <v>54</v>
      </c>
      <c r="G30" s="4">
        <v>6004</v>
      </c>
      <c r="H30" s="5" t="s">
        <v>54</v>
      </c>
      <c r="I30" s="5" t="s">
        <v>39</v>
      </c>
      <c r="J30" s="8">
        <v>-24088518</v>
      </c>
      <c r="K30" s="6" t="s">
        <v>54</v>
      </c>
    </row>
    <row r="31" spans="1:11" x14ac:dyDescent="0.2">
      <c r="A31" s="1">
        <v>15</v>
      </c>
      <c r="B31" s="1" t="s">
        <v>54</v>
      </c>
      <c r="C31" s="1">
        <v>2023</v>
      </c>
      <c r="D31" s="1" t="s">
        <v>17</v>
      </c>
      <c r="E31" s="1" t="s">
        <v>54</v>
      </c>
      <c r="F31" s="1" t="s">
        <v>54</v>
      </c>
      <c r="G31" s="4">
        <v>6011</v>
      </c>
      <c r="H31" s="5" t="s">
        <v>54</v>
      </c>
      <c r="I31" s="5" t="s">
        <v>40</v>
      </c>
      <c r="J31" s="8">
        <v>15300000</v>
      </c>
      <c r="K31" s="6" t="s">
        <v>54</v>
      </c>
    </row>
    <row r="32" spans="1:11" x14ac:dyDescent="0.2">
      <c r="A32" s="10">
        <v>15</v>
      </c>
      <c r="B32" s="10" t="s">
        <v>54</v>
      </c>
      <c r="C32" s="10">
        <v>2023</v>
      </c>
      <c r="D32" s="10" t="s">
        <v>17</v>
      </c>
      <c r="E32" s="10" t="s">
        <v>54</v>
      </c>
      <c r="F32" s="10" t="s">
        <v>54</v>
      </c>
      <c r="G32" s="11">
        <v>6190</v>
      </c>
      <c r="H32" s="11" t="s">
        <v>54</v>
      </c>
      <c r="I32" s="11" t="s">
        <v>41</v>
      </c>
      <c r="J32" s="12">
        <f>IF(SUM(J16:J25)=SUM(J27:J31),SUM(J27:J31), "ERROR: Line 1920 &lt;&gt; Line 6190")</f>
        <v>11248870159</v>
      </c>
      <c r="K3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2023-08-29T11:12:17Z</dcterms:created>
  <dcterms:modified xsi:type="dcterms:W3CDTF">2023-08-29T15:12:17Z</dcterms:modified>
</cp:coreProperties>
</file>