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<sst xmlns="http://schemas.openxmlformats.org/spreadsheetml/2006/main" count="278" uniqueCount="54">
  <si>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</si>
  <si>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</si>
  <si>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</si>
  <si>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</si>
  <si>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</si>
  <si>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</si>
  <si>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</si>
  <si>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</si>
  <si>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</si>
  <si>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</si>
  <si>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</si>
  <si>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</si>
  <si>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</si>
  <si>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</si>
  <si>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</si>
  <si>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</si>
  <si>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/2023</t>
  </si>
  <si>
    <t>1100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</si>
  <si>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</si>
  <si>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</si>
  <si>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</si>
  <si>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</si>
  <si>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</si>
  <si>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</si>
  <si>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</si>
  <si>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</si>
  <si>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B3</t>
  </si>
  <si>
    <t>BA: Disc: Appropriations precluded from obligation</t>
  </si>
  <si>
    <t>D</t>
  </si>
  <si>
    <t>BA: Disc: Spending auth: Collected</t>
  </si>
  <si>
    <t>R</t>
  </si>
  <si>
    <t>BA: Disc: Spending auth: Chng uncoll pymts Fed src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</si>
  <si>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</si>
  <si>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</si>
  <si>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</si>
  <si>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</si>
  <si>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</si>
  <si>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</si>
  <si>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</si>
  <si>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</si>
  <si>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</si>
  <si>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</si>
  <si>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</si>
  <si>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Appropriation line is updated to reflect full-year FY2023 enacted appropriations, increasing the amount from the CR amount of $2,421,522,000 to the full-year amount of $2,563,116,000.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</si>
  <si>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</si>
  <si>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</si>
  <si>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</si>
  <si>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</si>
  <si>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</si>
  <si>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</si>
  <si>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12:31 PM</t>
  </si>
  <si>
    <t xml:space="preserve">TAF(s) Included: </t>
  </si>
  <si>
    <t xml:space="preserve">15-1100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</si>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</sst>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2563116000</v>
      </c>
      <c r="K16" s="6" t="s">
        <v>26</v>
      </c>
    </row>
    <row r="17" spans="1:11" x14ac:dyDescent="0.2">
      <c r="A17" s="1">
        <v>15</v>
      </c>
      <c r="B17" s="1" t="s">
        <v>53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1134</v>
      </c>
      <c r="H17" s="5" t="s">
        <v>53</v>
      </c>
      <c r="I17" s="5" t="s">
        <v>27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1700</v>
      </c>
      <c r="H18" s="5" t="s">
        <v>28</v>
      </c>
      <c r="I18" s="5" t="s">
        <v>29</v>
      </c>
      <c r="J18" s="8"/>
      <c r="K18" s="6" t="s">
        <v>53</v>
      </c>
    </row>
    <row r="19" spans="1:11" x14ac:dyDescent="0.2">
      <c r="A19" s="1">
        <v>15</v>
      </c>
      <c r="B19" s="1" t="s">
        <v>53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1700</v>
      </c>
      <c r="H19" s="5" t="s">
        <v>30</v>
      </c>
      <c r="I19" s="5" t="s">
        <v>29</v>
      </c>
      <c r="J19" s="8"/>
      <c r="K19" s="6" t="s">
        <v>53</v>
      </c>
    </row>
    <row r="20" spans="1:11" x14ac:dyDescent="0.2">
      <c r="A20" s="1">
        <v>15</v>
      </c>
      <c r="B20" s="1" t="s">
        <v>53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1701</v>
      </c>
      <c r="H20" s="5" t="s">
        <v>30</v>
      </c>
      <c r="I20" s="5" t="s">
        <v>31</v>
      </c>
      <c r="J20" s="8">
        <v>250000</v>
      </c>
      <c r="K20" s="6" t="s">
        <v>53</v>
      </c>
    </row>
    <row r="21" spans="1:11" x14ac:dyDescent="0.2">
      <c r="A21" s="1">
        <v>15</v>
      </c>
      <c r="B21" s="1" t="s">
        <v>53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1740</v>
      </c>
      <c r="H21" s="5" t="s">
        <v>28</v>
      </c>
      <c r="I21" s="5" t="s">
        <v>32</v>
      </c>
      <c r="J21" s="8">
        <v>1400000</v>
      </c>
      <c r="K21" s="6" t="s">
        <v>53</v>
      </c>
    </row>
    <row r="22" spans="1:11" x14ac:dyDescent="0.2">
      <c r="A22" s="1">
        <v>15</v>
      </c>
      <c r="B22" s="1" t="s">
        <v>53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1740</v>
      </c>
      <c r="H22" s="5" t="s">
        <v>30</v>
      </c>
      <c r="I22" s="5" t="s">
        <v>32</v>
      </c>
      <c r="J22" s="8">
        <v>6850000</v>
      </c>
      <c r="K22" s="6" t="s">
        <v>53</v>
      </c>
    </row>
    <row r="23" spans="1:11" x14ac:dyDescent="0.2">
      <c r="A23" s="10">
        <v>15</v>
      </c>
      <c r="B23" s="10" t="s">
        <v>53</v>
      </c>
      <c r="C23" s="10">
        <v>2023</v>
      </c>
      <c r="D23" s="10" t="s">
        <v>17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33</v>
      </c>
      <c r="J23" s="12">
        <f>SUM(J16:J22)</f>
        <v>2571616000</v>
      </c>
      <c r="K23" s="13" t="s">
        <v>53</v>
      </c>
    </row>
    <row r="24" spans="1:11" x14ac:dyDescent="0.2">
      <c r="A24" s="1">
        <v>15</v>
      </c>
      <c r="B24" s="1" t="s">
        <v>53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6001</v>
      </c>
      <c r="H24" s="5" t="s">
        <v>53</v>
      </c>
      <c r="I24" s="5" t="s">
        <v>34</v>
      </c>
      <c r="J24" s="8">
        <v>816840721</v>
      </c>
      <c r="K24" s="6" t="s">
        <v>53</v>
      </c>
    </row>
    <row r="25" spans="1:11" x14ac:dyDescent="0.2">
      <c r="A25" s="1">
        <v>15</v>
      </c>
      <c r="B25" s="1" t="s">
        <v>53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6002</v>
      </c>
      <c r="H25" s="5" t="s">
        <v>53</v>
      </c>
      <c r="I25" s="5" t="s">
        <v>35</v>
      </c>
      <c r="J25" s="8">
        <v>727713700</v>
      </c>
      <c r="K25" s="6" t="s">
        <v>53</v>
      </c>
    </row>
    <row r="26" spans="1:11" x14ac:dyDescent="0.2">
      <c r="A26" s="1">
        <v>15</v>
      </c>
      <c r="B26" s="1" t="s">
        <v>53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6003</v>
      </c>
      <c r="H26" s="5" t="s">
        <v>53</v>
      </c>
      <c r="I26" s="5" t="s">
        <v>36</v>
      </c>
      <c r="J26" s="8">
        <v>728925926</v>
      </c>
      <c r="K26" s="6" t="s">
        <v>53</v>
      </c>
    </row>
    <row r="27" spans="1:11" x14ac:dyDescent="0.2">
      <c r="A27" s="1">
        <v>15</v>
      </c>
      <c r="B27" s="1" t="s">
        <v>53</v>
      </c>
      <c r="C27" s="1">
        <v>2023</v>
      </c>
      <c r="D27" s="1" t="s">
        <v>17</v>
      </c>
      <c r="E27" s="1" t="s">
        <v>53</v>
      </c>
      <c r="F27" s="1" t="s">
        <v>53</v>
      </c>
      <c r="G27" s="4">
        <v>6004</v>
      </c>
      <c r="H27" s="5" t="s">
        <v>53</v>
      </c>
      <c r="I27" s="5" t="s">
        <v>37</v>
      </c>
      <c r="J27" s="8">
        <v>298135653</v>
      </c>
      <c r="K27" s="6" t="s">
        <v>53</v>
      </c>
    </row>
    <row r="28" spans="1:11" x14ac:dyDescent="0.2">
      <c r="A28" s="10">
        <v>15</v>
      </c>
      <c r="B28" s="10" t="s">
        <v>53</v>
      </c>
      <c r="C28" s="10">
        <v>2023</v>
      </c>
      <c r="D28" s="10" t="s">
        <v>17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38</v>
      </c>
      <c r="J28" s="12">
        <f>IF(SUM(J16:J22)=SUM(J24:J27),SUM(J24:J27), "ERROR: Line 1920 &lt;&gt; Line 6190")</f>
        <v>2571616000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2023-01-24T12:31:55Z</dcterms:created>
  <dcterms:modified xsi:type="dcterms:W3CDTF">2023-01-24T17:31:56Z</dcterms:modified>
</cp:coreProperties>
</file>