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<sst xmlns="http://schemas.openxmlformats.org/spreadsheetml/2006/main" count="278" uniqueCount="54">
  <si>
    <t>FY 2023 Apportionment</t>
  </si>
  <si>
    <t>Funds provided by Public Law 117-328 and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</si>
  <si>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</si>
  <si>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</si>
  <si>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</si>
  <si>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</si>
  <si>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</si>
  <si>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</si>
  <si>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</si>
  <si>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</si>
  <si>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</si>
  <si>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</si>
  <si>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</si>
  <si>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</si>
  <si>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</si>
  <si>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Title VI Indian Federal Guarantees Financing Account (025-03-4244)</t>
  </si>
  <si>
    <t>TAFS: 86-4244 /X</t>
  </si>
  <si>
    <t>X</t>
  </si>
  <si>
    <t>4244</t>
  </si>
  <si>
    <t>IterNo</t>
  </si>
  <si>
    <t>Last Approved Apportionment: 2023-02-13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</si>
  <si>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</si>
  <si>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</si>
  <si>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</si>
  <si>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</si>
  <si>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</si>
  <si>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</si>
  <si>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</si>
  <si>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Borrowing authority</t>
  </si>
  <si>
    <t>BA: Mand: Spending auth:Antic colls, reimbs, other</t>
  </si>
  <si>
    <t>Total budgetary resources avail (disc. and mand.)</t>
  </si>
  <si>
    <t>B1</t>
  </si>
  <si>
    <t>Default Claims</t>
  </si>
  <si>
    <t>Interest Expense</t>
  </si>
  <si>
    <t>Downward Reestimates and Interest of Guaranteed Loan Subsidies</t>
  </si>
  <si>
    <t>Budgetary Resources: Unappor bal, revolving fnd</t>
  </si>
  <si>
    <t>Total budgetary resources available</t>
  </si>
  <si>
    <t>Program Level, Current Year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</si>
  <si>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</si>
  <si>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</si>
  <si>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</si>
  <si>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</si>
  <si>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</si>
  <si>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</si>
  <si>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</si>
  <si>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</si>
  <si>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</si>
  <si>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</si>
  <si>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</si>
  <si>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</si>
  <si>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04:49 PM</t>
  </si>
  <si>
    <t xml:space="preserve">TAF(s) Included: </t>
  </si>
  <si>
    <t>86-4244 \X (Title VI Indian Federal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</si>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</sst>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4</v>
      </c>
      <c r="I13" s="5" t="s">
        <v>20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3759717</v>
      </c>
      <c r="K16" s="6" t="s">
        <v>53</v>
      </c>
    </row>
    <row r="17" spans="1:11" x14ac:dyDescent="0.2">
      <c r="A17" s="1">
        <v>86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1400</v>
      </c>
      <c r="H17" s="5" t="s">
        <v>53</v>
      </c>
      <c r="I17" s="5" t="s">
        <v>28</v>
      </c>
      <c r="J17" s="8">
        <v>20000</v>
      </c>
      <c r="K17" s="6" t="s">
        <v>53</v>
      </c>
    </row>
    <row r="18" spans="1:11" x14ac:dyDescent="0.2">
      <c r="A18" s="1">
        <v>86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1840</v>
      </c>
      <c r="H18" s="5" t="s">
        <v>53</v>
      </c>
      <c r="I18" s="5" t="s">
        <v>29</v>
      </c>
      <c r="J18" s="8">
        <v>1364570</v>
      </c>
      <c r="K18" s="6" t="s">
        <v>53</v>
      </c>
    </row>
    <row r="19" spans="1:11" x14ac:dyDescent="0.2">
      <c r="A19" s="10">
        <v>86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5144287</v>
      </c>
      <c r="K19" s="13" t="s">
        <v>31</v>
      </c>
    </row>
    <row r="20" spans="1:11" x14ac:dyDescent="0.2">
      <c r="A20" s="1">
        <v>86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32</v>
      </c>
      <c r="J20" s="8">
        <v>500000</v>
      </c>
      <c r="K20" s="6" t="s">
        <v>53</v>
      </c>
    </row>
    <row r="21" spans="1:11" x14ac:dyDescent="0.2">
      <c r="A21" s="1">
        <v>86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33</v>
      </c>
      <c r="J21" s="8">
        <v>10000</v>
      </c>
      <c r="K21" s="6" t="s">
        <v>53</v>
      </c>
    </row>
    <row r="22" spans="1:11" x14ac:dyDescent="0.2">
      <c r="A22" s="1">
        <v>86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6014</v>
      </c>
      <c r="H22" s="5" t="s">
        <v>53</v>
      </c>
      <c r="I22" s="5" t="s">
        <v>34</v>
      </c>
      <c r="J22" s="8">
        <v>2562014</v>
      </c>
      <c r="K22" s="6" t="s">
        <v>53</v>
      </c>
    </row>
    <row r="23" spans="1:11" x14ac:dyDescent="0.2">
      <c r="A23" s="1">
        <v>86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6182</v>
      </c>
      <c r="H23" s="5" t="s">
        <v>53</v>
      </c>
      <c r="I23" s="5" t="s">
        <v>35</v>
      </c>
      <c r="J23" s="8">
        <v>2072273</v>
      </c>
      <c r="K23" s="6" t="s">
        <v>53</v>
      </c>
    </row>
    <row r="24" spans="1:11" x14ac:dyDescent="0.2">
      <c r="A24" s="10">
        <v>86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36</v>
      </c>
      <c r="J24" s="12">
        <f>IF(SUM(J16:J18)=SUM(J20:J23),SUM(J20:J23), "ERROR: Line 1920 &lt;&gt; Line 6190")</f>
        <v>5144287</v>
      </c>
      <c r="K24" s="13" t="s">
        <v>53</v>
      </c>
    </row>
    <row r="25" spans="1:11" x14ac:dyDescent="0.2">
      <c r="A25" s="1">
        <v>86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8100</v>
      </c>
      <c r="H25" s="5" t="s">
        <v>53</v>
      </c>
      <c r="I25" s="5" t="s">
        <v>37</v>
      </c>
      <c r="J25" s="8">
        <v>50000000</v>
      </c>
      <c r="K25" s="6" t="s">
        <v>53</v>
      </c>
    </row>
    <row r="26" spans="1:11" x14ac:dyDescent="0.2">
      <c r="A26" s="1">
        <v>86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8211</v>
      </c>
      <c r="H26" s="5" t="s">
        <v>53</v>
      </c>
      <c r="I26" s="5" t="s">
        <v>38</v>
      </c>
      <c r="J26" s="8">
        <v>50000000</v>
      </c>
      <c r="K26" s="6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2023-04-25T16:50:28Z</dcterms:created>
  <dcterms:modified xsi:type="dcterms:W3CDTF">2023-04-25T20:50:28Z</dcterms:modified>
</cp:coreProperties>
</file>