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<sst xmlns="http://schemas.openxmlformats.org/spreadsheetml/2006/main" count="304" uniqueCount="57">
  <si>
    <t>FY 2023 Apportionment</t>
  </si>
  <si>
    <t>Funds provided by Carryover, Recoveries, Borrowing Authority, and Spending Authority from Offsetting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</si>
  <si>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</si>
  <si>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</si>
  <si>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</si>
  <si>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</si>
  <si>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</si>
  <si>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</si>
  <si>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</si>
  <si>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</si>
  <si>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</si>
  <si>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</si>
  <si>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</si>
  <si>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</si>
  <si>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</si>
  <si>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Home Ownership Preservation Equity Fund Financing Account (025-09-4353)</t>
  </si>
  <si>
    <t>Treas Account: Home Ownership Preservation Entity Fund Financing Account</t>
  </si>
  <si>
    <t>TAFS: 86-4353 /X</t>
  </si>
  <si>
    <t>X</t>
  </si>
  <si>
    <t>4353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</si>
  <si>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</si>
  <si>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</si>
  <si>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</si>
  <si>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</si>
  <si>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</si>
  <si>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</si>
  <si>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</si>
  <si>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</si>
  <si>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</si>
  <si>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</si>
  <si>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</si>
  <si>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</si>
  <si>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</si>
  <si>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</si>
  <si>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</si>
  <si>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</si>
  <si>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</si>
  <si>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Capital Investment and Other</t>
  </si>
  <si>
    <t>Payment to the Downward Reestimate Receipt Account</t>
  </si>
  <si>
    <t>Interest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</si>
  <si>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</si>
  <si>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</si>
  <si>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</si>
  <si>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</si>
  <si>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</si>
  <si>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</si>
  <si>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</si>
  <si>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</si>
  <si>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</si>
  <si>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</si>
  <si>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</si>
  <si>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</si>
  <si>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</si>
  <si>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2023-04-14 02:14 PM</t>
  </si>
  <si>
    <t xml:space="preserve">TAF(s) Included: </t>
  </si>
  <si>
    <t>86-4353 \X (Home Ownership Preservation Entity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</si>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</sst>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86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1664292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28</v>
      </c>
      <c r="J18" s="8"/>
      <c r="K18" s="6" t="s">
        <v>56</v>
      </c>
    </row>
    <row r="19" spans="1:11" x14ac:dyDescent="0.2">
      <c r="A19" s="1">
        <v>86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1021</v>
      </c>
      <c r="H19" s="5" t="s">
        <v>56</v>
      </c>
      <c r="I19" s="5" t="s">
        <v>30</v>
      </c>
      <c r="J19" s="8">
        <v>336095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1400</v>
      </c>
      <c r="H20" s="5" t="s">
        <v>56</v>
      </c>
      <c r="I20" s="5" t="s">
        <v>31</v>
      </c>
      <c r="J20" s="8">
        <v>3200000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1800</v>
      </c>
      <c r="H21" s="5" t="s">
        <v>56</v>
      </c>
      <c r="I21" s="5" t="s">
        <v>32</v>
      </c>
      <c r="J21" s="8">
        <v>617173</v>
      </c>
      <c r="K21" s="6" t="s">
        <v>56</v>
      </c>
    </row>
    <row r="22" spans="1:11" x14ac:dyDescent="0.2">
      <c r="A22" s="1">
        <v>86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1801</v>
      </c>
      <c r="H22" s="5" t="s">
        <v>56</v>
      </c>
      <c r="I22" s="5" t="s">
        <v>33</v>
      </c>
      <c r="J22" s="8">
        <v>61229</v>
      </c>
      <c r="K22" s="6" t="s">
        <v>56</v>
      </c>
    </row>
    <row r="23" spans="1:11" x14ac:dyDescent="0.2">
      <c r="A23" s="1">
        <v>86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1840</v>
      </c>
      <c r="H23" s="5" t="s">
        <v>56</v>
      </c>
      <c r="I23" s="5" t="s">
        <v>34</v>
      </c>
      <c r="J23" s="8">
        <v>1321598</v>
      </c>
      <c r="K23" s="6" t="s">
        <v>56</v>
      </c>
    </row>
    <row r="24" spans="1:11" x14ac:dyDescent="0.2">
      <c r="A24" s="10">
        <v>86</v>
      </c>
      <c r="B24" s="10" t="s">
        <v>56</v>
      </c>
      <c r="C24" s="10" t="s">
        <v>18</v>
      </c>
      <c r="D24" s="10" t="s">
        <v>19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35</v>
      </c>
      <c r="J24" s="12">
        <f>SUM(J17:J23)</f>
        <v>7200387</v>
      </c>
      <c r="K24" s="13" t="s">
        <v>36</v>
      </c>
    </row>
    <row r="25" spans="1:11" x14ac:dyDescent="0.2">
      <c r="A25" s="1">
        <v>86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6011</v>
      </c>
      <c r="H25" s="5" t="s">
        <v>56</v>
      </c>
      <c r="I25" s="5" t="s">
        <v>37</v>
      </c>
      <c r="J25" s="8">
        <v>1500000</v>
      </c>
      <c r="K25" s="6" t="s">
        <v>56</v>
      </c>
    </row>
    <row r="26" spans="1:11" x14ac:dyDescent="0.2">
      <c r="A26" s="1">
        <v>86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6012</v>
      </c>
      <c r="H26" s="5" t="s">
        <v>56</v>
      </c>
      <c r="I26" s="5" t="s">
        <v>38</v>
      </c>
      <c r="J26" s="8">
        <v>3227199</v>
      </c>
      <c r="K26" s="6" t="s">
        <v>56</v>
      </c>
    </row>
    <row r="27" spans="1:11" x14ac:dyDescent="0.2">
      <c r="A27" s="1">
        <v>86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6013</v>
      </c>
      <c r="H27" s="5" t="s">
        <v>56</v>
      </c>
      <c r="I27" s="5" t="s">
        <v>39</v>
      </c>
      <c r="J27" s="8">
        <v>200000</v>
      </c>
      <c r="K27" s="6" t="s">
        <v>56</v>
      </c>
    </row>
    <row r="28" spans="1:11" x14ac:dyDescent="0.2">
      <c r="A28" s="1">
        <v>86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6182</v>
      </c>
      <c r="H28" s="5" t="s">
        <v>56</v>
      </c>
      <c r="I28" s="5" t="s">
        <v>40</v>
      </c>
      <c r="J28" s="8">
        <v>2273188</v>
      </c>
      <c r="K28" s="6" t="s">
        <v>56</v>
      </c>
    </row>
    <row r="29" spans="1:11" x14ac:dyDescent="0.2">
      <c r="A29" s="10">
        <v>86</v>
      </c>
      <c r="B29" s="10" t="s">
        <v>56</v>
      </c>
      <c r="C29" s="10" t="s">
        <v>18</v>
      </c>
      <c r="D29" s="10" t="s">
        <v>19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41</v>
      </c>
      <c r="J29" s="12">
        <f>IF(SUM(J17:J23)=SUM(J25:J28),SUM(J25:J28), "ERROR: Line 1920 &lt;&gt; Line 6190")</f>
        <v>7200387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2023-04-14T14:14:35Z</dcterms:created>
  <dcterms:modified xsi:type="dcterms:W3CDTF">2023-04-14T18:14:36Z</dcterms:modified>
</cp:coreProperties>
</file>