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<sst xmlns="http://schemas.openxmlformats.org/spreadsheetml/2006/main" count="244" uniqueCount="52">
  <si>
    <t>FY 2023 Apportionment</t>
  </si>
  <si>
    <t>Funds provided by Actual Carryover Balance and Anticipated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</si>
  <si>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</si>
  <si>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</si>
  <si>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</si>
  <si>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</si>
  <si>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</si>
  <si>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</si>
  <si>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</si>
  <si>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</si>
  <si>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</si>
  <si>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</si>
  <si>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</si>
  <si>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</si>
  <si>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</si>
  <si>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Persons with Disabilities (025-09-0237)</t>
  </si>
  <si>
    <t>TAFS: 86-0237 2020/2023</t>
  </si>
  <si>
    <t>0237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</si>
  <si>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</si>
  <si>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</si>
  <si>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</si>
  <si>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</si>
  <si>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</si>
  <si>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</si>
  <si>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</si>
  <si>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</si>
  <si>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</si>
  <si>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Adj to SOY bal brought forward, Oct 1</t>
  </si>
  <si>
    <t>Unob Bal: Recov of prior year paid obligations</t>
  </si>
  <si>
    <t>Unob Bal: Antic recov of prior year unpd/pd obl</t>
  </si>
  <si>
    <t>Total budgetary resources avail (disc. and mand.)</t>
  </si>
  <si>
    <t>B1</t>
  </si>
  <si>
    <t>Supportive Housing for Persons with Disabilities</t>
  </si>
  <si>
    <t>Disabled PRAC/PAC Renewal/Amendment</t>
  </si>
  <si>
    <t>Disabled PRAC/PAC Renewal/Amendment (RRC)</t>
  </si>
  <si>
    <t>Disabled PRAC/PAC Renewal/Amendment (CARES Act)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</si>
  <si>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</si>
  <si>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</si>
  <si>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</si>
  <si>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</si>
  <si>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</si>
  <si>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</si>
  <si>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</si>
  <si>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</si>
  <si>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</si>
  <si>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</si>
  <si>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</si>
  <si>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</si>
  <si>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2023-03-21 10:54 AM</t>
  </si>
  <si>
    <t xml:space="preserve">TAF(s) Included: </t>
  </si>
  <si>
    <t xml:space="preserve">86-0237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</si>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</sst>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33380672</v>
      </c>
      <c r="K16" s="6" t="s">
        <v>51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1020</v>
      </c>
      <c r="H17" s="5" t="s">
        <v>51</v>
      </c>
      <c r="I17" s="5" t="s">
        <v>27</v>
      </c>
      <c r="J17" s="8">
        <v>-781</v>
      </c>
      <c r="K17" s="6" t="s">
        <v>51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1033</v>
      </c>
      <c r="H18" s="5" t="s">
        <v>51</v>
      </c>
      <c r="I18" s="5" t="s">
        <v>28</v>
      </c>
      <c r="J18" s="8">
        <v>781</v>
      </c>
      <c r="K18" s="6" t="s">
        <v>51</v>
      </c>
    </row>
    <row r="19" spans="1:11" x14ac:dyDescent="0.2">
      <c r="A19" s="1">
        <v>86</v>
      </c>
      <c r="B19" s="1">
        <v>2020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29</v>
      </c>
      <c r="J19" s="8">
        <v>200000</v>
      </c>
      <c r="K19" s="6" t="s">
        <v>51</v>
      </c>
    </row>
    <row r="20" spans="1:11" x14ac:dyDescent="0.2">
      <c r="A20" s="10">
        <v>86</v>
      </c>
      <c r="B20" s="10">
        <v>2020</v>
      </c>
      <c r="C20" s="10">
        <v>2023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33580672</v>
      </c>
      <c r="K20" s="13" t="s">
        <v>31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32</v>
      </c>
      <c r="J21" s="8">
        <v>2296129</v>
      </c>
      <c r="K21" s="6" t="s">
        <v>51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33</v>
      </c>
      <c r="J22" s="8">
        <v>23138911</v>
      </c>
      <c r="K22" s="6" t="s">
        <v>51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34</v>
      </c>
      <c r="J23" s="8">
        <v>1</v>
      </c>
      <c r="K23" s="6" t="s">
        <v>51</v>
      </c>
    </row>
    <row r="24" spans="1:11" x14ac:dyDescent="0.2">
      <c r="A24" s="1">
        <v>86</v>
      </c>
      <c r="B24" s="1">
        <v>2020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6015</v>
      </c>
      <c r="H24" s="5" t="s">
        <v>51</v>
      </c>
      <c r="I24" s="5" t="s">
        <v>35</v>
      </c>
      <c r="J24" s="8">
        <v>8145631</v>
      </c>
      <c r="K24" s="6" t="s">
        <v>51</v>
      </c>
    </row>
    <row r="25" spans="1:11" x14ac:dyDescent="0.2">
      <c r="A25" s="10">
        <v>86</v>
      </c>
      <c r="B25" s="10">
        <v>2020</v>
      </c>
      <c r="C25" s="10">
        <v>2023</v>
      </c>
      <c r="D25" s="10" t="s">
        <v>17</v>
      </c>
      <c r="E25" s="10" t="s">
        <v>51</v>
      </c>
      <c r="F25" s="10" t="s">
        <v>51</v>
      </c>
      <c r="G25" s="11">
        <v>6190</v>
      </c>
      <c r="H25" s="11" t="s">
        <v>51</v>
      </c>
      <c r="I25" s="11" t="s">
        <v>36</v>
      </c>
      <c r="J25" s="12">
        <f>IF(SUM(J16:J19)=SUM(J21:J24),SUM(J21:J24), "ERROR: Line 1920 &lt;&gt; Line 6190")</f>
        <v>33580672</v>
      </c>
      <c r="K25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2023-03-21T10:55:12Z</dcterms:created>
  <dcterms:modified xsi:type="dcterms:W3CDTF">2023-03-21T14:55:12Z</dcterms:modified>
</cp:coreProperties>
</file>