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<sst xmlns="http://schemas.openxmlformats.org/spreadsheetml/2006/main" count="270" uniqueCount="53">
  <si>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</si>
  <si>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</si>
  <si>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</si>
  <si>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</si>
  <si>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</si>
  <si>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</si>
  <si>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</si>
  <si>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</si>
  <si>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</si>
  <si>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</si>
  <si>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</si>
  <si>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</si>
  <si>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</si>
  <si>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</si>
  <si>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</si>
  <si>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Community Development Loan Guarantees Financing Account (025-06-4096)</t>
  </si>
  <si>
    <t>TAFS: 86-4096 /X</t>
  </si>
  <si>
    <t>X</t>
  </si>
  <si>
    <t>4096</t>
  </si>
  <si>
    <t>IterNo</t>
  </si>
  <si>
    <t>Last Approved Apportionment: 2023-01-04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</si>
  <si>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</si>
  <si>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</si>
  <si>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</si>
  <si>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</si>
  <si>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</si>
  <si>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</si>
  <si>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</si>
  <si>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</si>
  <si>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</si>
  <si>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</si>
  <si>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</si>
  <si>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</si>
  <si>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Default Claims and Interest</t>
  </si>
  <si>
    <t>Budgetary Resources: Unappor bal, revolving fnd</t>
  </si>
  <si>
    <t>Total budgetary resources available</t>
  </si>
  <si>
    <t>Program Level, Current Year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</si>
  <si>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</si>
  <si>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</si>
  <si>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</si>
  <si>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</si>
  <si>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</si>
  <si>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</si>
  <si>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</si>
  <si>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</si>
  <si>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</si>
  <si>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</si>
  <si>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</si>
  <si>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</si>
  <si>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2023-01-31 02:55 PM</t>
  </si>
  <si>
    <t xml:space="preserve">TAF(s) Included: </t>
  </si>
  <si>
    <t>86-4096 \X (Community Development Loan Guarantees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</si>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</sst>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86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86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86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4655968</v>
      </c>
      <c r="K16" s="6" t="s">
        <v>52</v>
      </c>
    </row>
    <row r="17" spans="1:11" x14ac:dyDescent="0.2">
      <c r="A17" s="1">
        <v>86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1400</v>
      </c>
      <c r="H17" s="5" t="s">
        <v>52</v>
      </c>
      <c r="I17" s="5" t="s">
        <v>28</v>
      </c>
      <c r="J17" s="8">
        <v>1202194</v>
      </c>
      <c r="K17" s="6" t="s">
        <v>52</v>
      </c>
    </row>
    <row r="18" spans="1:11" x14ac:dyDescent="0.2">
      <c r="A18" s="1">
        <v>86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1840</v>
      </c>
      <c r="H18" s="5" t="s">
        <v>52</v>
      </c>
      <c r="I18" s="5" t="s">
        <v>29</v>
      </c>
      <c r="J18" s="8">
        <v>4552996</v>
      </c>
      <c r="K18" s="6" t="s">
        <v>52</v>
      </c>
    </row>
    <row r="19" spans="1:11" x14ac:dyDescent="0.2">
      <c r="A19" s="1">
        <v>86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1842</v>
      </c>
      <c r="H19" s="5" t="s">
        <v>52</v>
      </c>
      <c r="I19" s="5" t="s">
        <v>30</v>
      </c>
      <c r="J19" s="8">
        <v>-278108</v>
      </c>
      <c r="K19" s="6" t="s">
        <v>52</v>
      </c>
    </row>
    <row r="20" spans="1:11" x14ac:dyDescent="0.2">
      <c r="A20" s="10">
        <v>86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31</v>
      </c>
      <c r="J20" s="12">
        <f>SUM(J16:J19)</f>
        <v>10133050</v>
      </c>
      <c r="K20" s="13" t="s">
        <v>32</v>
      </c>
    </row>
    <row r="21" spans="1:11" x14ac:dyDescent="0.2">
      <c r="A21" s="1">
        <v>86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33</v>
      </c>
      <c r="J21" s="8">
        <v>4072565</v>
      </c>
      <c r="K21" s="6" t="s">
        <v>52</v>
      </c>
    </row>
    <row r="22" spans="1:11" x14ac:dyDescent="0.2">
      <c r="A22" s="1">
        <v>86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6182</v>
      </c>
      <c r="H22" s="5" t="s">
        <v>52</v>
      </c>
      <c r="I22" s="5" t="s">
        <v>34</v>
      </c>
      <c r="J22" s="8">
        <v>6060485</v>
      </c>
      <c r="K22" s="6" t="s">
        <v>52</v>
      </c>
    </row>
    <row r="23" spans="1:11" x14ac:dyDescent="0.2">
      <c r="A23" s="10">
        <v>86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35</v>
      </c>
      <c r="J23" s="12">
        <f>IF(SUM(J16:J19)=SUM(J21:J22),SUM(J21:J22), "ERROR: Line 1920 &lt;&gt; Line 6190")</f>
        <v>10133050</v>
      </c>
      <c r="K23" s="13" t="s">
        <v>52</v>
      </c>
    </row>
    <row r="24" spans="1:11" x14ac:dyDescent="0.2">
      <c r="A24" s="1">
        <v>86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8100</v>
      </c>
      <c r="H24" s="5" t="s">
        <v>52</v>
      </c>
      <c r="I24" s="5" t="s">
        <v>36</v>
      </c>
      <c r="J24" s="8">
        <v>300000000</v>
      </c>
      <c r="K24" s="6" t="s">
        <v>52</v>
      </c>
    </row>
    <row r="25" spans="1:11" x14ac:dyDescent="0.2">
      <c r="A25" s="1">
        <v>86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8211</v>
      </c>
      <c r="H25" s="5" t="s">
        <v>52</v>
      </c>
      <c r="I25" s="5" t="s">
        <v>37</v>
      </c>
      <c r="J25" s="8">
        <v>300000000</v>
      </c>
      <c r="K25" s="6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2023-01-31T14:55:48Z</dcterms:created>
  <dcterms:modified xsi:type="dcterms:W3CDTF">2023-01-31T19:55:48Z</dcterms:modified>
</cp:coreProperties>
</file>