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<sst xmlns="http://schemas.openxmlformats.org/spreadsheetml/2006/main" count="298" uniqueCount="59">
  <si>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</si>
  <si>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</si>
  <si>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</si>
  <si>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</si>
  <si>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</si>
  <si>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</si>
  <si>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</si>
  <si>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</si>
  <si>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</si>
  <si>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</si>
  <si>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</si>
  <si>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</si>
  <si>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</si>
  <si>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</si>
  <si>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</si>
  <si>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</si>
  <si>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</si>
  <si>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</si>
  <si>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</si>
  <si>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</si>
  <si>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</si>
  <si>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</si>
  <si>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</si>
  <si>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</si>
  <si>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</si>
  <si>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</si>
  <si>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</si>
  <si>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</si>
  <si>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</si>
  <si>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</si>
  <si>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</si>
  <si>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</si>
  <si>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</si>
  <si>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B1</t>
  </si>
  <si>
    <t>Total budgetary resources avail (disc. and mand.)</t>
  </si>
  <si>
    <t>Category A -- 2nd quarter</t>
  </si>
  <si>
    <t>Category A -- 3rd quarter</t>
  </si>
  <si>
    <t>Spectrum Relocation Funds Carryover</t>
  </si>
  <si>
    <t>Information Tech Carryover</t>
  </si>
  <si>
    <t>SRF - AWS-3 Post-Auction</t>
  </si>
  <si>
    <t>A1</t>
  </si>
  <si>
    <t>Total budgetary resources available</t>
  </si>
  <si>
    <t>OMB Footnotes</t>
  </si>
  <si>
    <t>Footnotes for Apportioned Amounts</t>
  </si>
  <si>
    <t xml:space="preserve">A1 </t>
  </si>
  <si>
    <t>Apportioned amounts may be obligated five business days after DHS provides a detailed spend plan for the Spectrum Relocation funding and a briefing to OMB on how it will execute these resources in FY 2023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</si>
  <si>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</si>
  <si>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</si>
  <si>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To decrease annual year O&amp;S NCFI funding and increase X Year O&amp;S NCFI funding by $23M, respectively, per P.L. 117-328 Division F, Title 2, Sec 236.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</si>
  <si>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</si>
  <si>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</si>
  <si>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</si>
  <si>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</si>
  <si>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</si>
  <si>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</si>
  <si>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03:29 PM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</si>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</sst>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3</v>
      </c>
      <c r="I14" s="5" t="s">
        <v>21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9446531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29</v>
      </c>
      <c r="J18" s="8">
        <v>159096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1033</v>
      </c>
      <c r="H19" s="5" t="s">
        <v>58</v>
      </c>
      <c r="I19" s="5" t="s">
        <v>30</v>
      </c>
      <c r="J19" s="8">
        <v>1232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31</v>
      </c>
      <c r="J20" s="8">
        <v>531794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1121</v>
      </c>
      <c r="H21" s="5" t="s">
        <v>58</v>
      </c>
      <c r="I21" s="5" t="s">
        <v>32</v>
      </c>
      <c r="J21" s="8">
        <v>23000000</v>
      </c>
      <c r="K21" s="6" t="s">
        <v>33</v>
      </c>
    </row>
    <row r="22" spans="1:11" x14ac:dyDescent="0.2">
      <c r="A22" s="10">
        <v>70</v>
      </c>
      <c r="B22" s="10" t="s">
        <v>58</v>
      </c>
      <c r="C22" s="10" t="s">
        <v>18</v>
      </c>
      <c r="D22" s="10" t="s">
        <v>19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34</v>
      </c>
      <c r="J22" s="12">
        <f>SUM(J17:J21)</f>
        <v>33138653</v>
      </c>
      <c r="K22" s="13" t="s">
        <v>58</v>
      </c>
    </row>
    <row r="23" spans="1:11" x14ac:dyDescent="0.2">
      <c r="A23" s="1">
        <v>70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35</v>
      </c>
      <c r="J23" s="8">
        <v>47810</v>
      </c>
      <c r="K23" s="6" t="s">
        <v>58</v>
      </c>
    </row>
    <row r="24" spans="1:11" x14ac:dyDescent="0.2">
      <c r="A24" s="1">
        <v>70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36</v>
      </c>
      <c r="J24" s="8">
        <v>23003000</v>
      </c>
      <c r="K24" s="6" t="s">
        <v>58</v>
      </c>
    </row>
    <row r="25" spans="1:11" x14ac:dyDescent="0.2">
      <c r="A25" s="1">
        <v>70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37</v>
      </c>
      <c r="J25" s="8">
        <v>14438</v>
      </c>
      <c r="K25" s="6" t="s">
        <v>58</v>
      </c>
    </row>
    <row r="26" spans="1:11" x14ac:dyDescent="0.2">
      <c r="A26" s="1">
        <v>70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6013</v>
      </c>
      <c r="H26" s="5" t="s">
        <v>58</v>
      </c>
      <c r="I26" s="5" t="s">
        <v>38</v>
      </c>
      <c r="J26" s="8">
        <v>195602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6015</v>
      </c>
      <c r="H27" s="5" t="s">
        <v>58</v>
      </c>
      <c r="I27" s="5" t="s">
        <v>39</v>
      </c>
      <c r="J27" s="8">
        <v>9877803</v>
      </c>
      <c r="K27" s="6" t="s">
        <v>40</v>
      </c>
    </row>
    <row r="28" spans="1:11" x14ac:dyDescent="0.2">
      <c r="A28" s="10">
        <v>70</v>
      </c>
      <c r="B28" s="10" t="s">
        <v>58</v>
      </c>
      <c r="C28" s="10" t="s">
        <v>18</v>
      </c>
      <c r="D28" s="10" t="s">
        <v>19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41</v>
      </c>
      <c r="J28" s="12">
        <f>IF(SUM(J17:J21)=SUM(J23:J27),SUM(J23:J27), "ERROR: Line 1920 &lt;&gt; Line 6190")</f>
        <v>33138653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51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ht="25.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2023-06-30T15:30:04Z</dcterms:created>
  <dcterms:modified xsi:type="dcterms:W3CDTF">2023-06-30T19:30:05Z</dcterms:modified>
</cp:coreProperties>
</file>