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<sst xmlns="http://schemas.openxmlformats.org/spreadsheetml/2006/main" count="281" uniqueCount="54">
  <si>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</si>
  <si>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</si>
  <si>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</si>
  <si>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</si>
  <si>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</si>
  <si>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</si>
  <si>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</si>
  <si>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</si>
  <si>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</si>
  <si>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</si>
  <si>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</si>
  <si>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</si>
  <si>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</si>
  <si>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</si>
  <si>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</si>
  <si>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</si>
  <si>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</si>
  <si>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/2023</t>
  </si>
  <si>
    <t>0400</t>
  </si>
  <si>
    <t>IterNo</t>
  </si>
  <si>
    <t>Last Approved Apportionment: 2023-06-13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</si>
  <si>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</si>
  <si>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</si>
  <si>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</si>
  <si>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</si>
  <si>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</si>
  <si>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</si>
  <si>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</si>
  <si>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</si>
  <si>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</si>
  <si>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</si>
  <si>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</si>
  <si>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</si>
  <si>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</si>
  <si>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</si>
  <si>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</si>
  <si>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</si>
  <si>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</si>
  <si>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</si>
  <si>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</si>
  <si>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</si>
  <si>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</si>
  <si>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</si>
  <si>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To decrease annual year O&amp;S NCFI funding and increase X Year O&amp;S NCFI funding by $23M, respectively, per P.L. 117-328 Division F, Title 2, Sec 236.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</si>
  <si>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</si>
  <si>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</si>
  <si>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</si>
  <si>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</si>
  <si>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</si>
  <si>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</si>
  <si>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2023-06-30 03:26 PM</t>
  </si>
  <si>
    <t xml:space="preserve">TAF(s) Included: </t>
  </si>
  <si>
    <t xml:space="preserve">70-0400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</si>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</sst>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 t="s">
        <v>53</v>
      </c>
      <c r="C14" s="1">
        <v>2023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7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 t="s">
        <v>53</v>
      </c>
      <c r="C15" s="1">
        <v>2023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 t="s">
        <v>53</v>
      </c>
      <c r="C16" s="1">
        <v>2023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 t="s">
        <v>53</v>
      </c>
      <c r="C17" s="1">
        <v>2023</v>
      </c>
      <c r="D17" s="1" t="s">
        <v>18</v>
      </c>
      <c r="E17" s="1" t="s">
        <v>53</v>
      </c>
      <c r="F17" s="1" t="s">
        <v>53</v>
      </c>
      <c r="G17" s="4">
        <v>1100</v>
      </c>
      <c r="H17" s="5" t="s">
        <v>53</v>
      </c>
      <c r="I17" s="5" t="s">
        <v>26</v>
      </c>
      <c r="J17" s="8">
        <v>2681971000</v>
      </c>
      <c r="K17" s="6" t="s">
        <v>53</v>
      </c>
    </row>
    <row r="18" spans="1:11" x14ac:dyDescent="0.2">
      <c r="A18" s="1">
        <v>70</v>
      </c>
      <c r="B18" s="1" t="s">
        <v>53</v>
      </c>
      <c r="C18" s="1">
        <v>2023</v>
      </c>
      <c r="D18" s="1" t="s">
        <v>18</v>
      </c>
      <c r="E18" s="1" t="s">
        <v>53</v>
      </c>
      <c r="F18" s="1" t="s">
        <v>53</v>
      </c>
      <c r="G18" s="4">
        <v>1120</v>
      </c>
      <c r="H18" s="5" t="s">
        <v>53</v>
      </c>
      <c r="I18" s="5" t="s">
        <v>27</v>
      </c>
      <c r="J18" s="8">
        <v>-23000000</v>
      </c>
      <c r="K18" s="6" t="s">
        <v>28</v>
      </c>
    </row>
    <row r="19" spans="1:11" x14ac:dyDescent="0.2">
      <c r="A19" s="1">
        <v>70</v>
      </c>
      <c r="B19" s="1" t="s">
        <v>53</v>
      </c>
      <c r="C19" s="1">
        <v>2023</v>
      </c>
      <c r="D19" s="1" t="s">
        <v>18</v>
      </c>
      <c r="E19" s="1" t="s">
        <v>53</v>
      </c>
      <c r="F19" s="1" t="s">
        <v>53</v>
      </c>
      <c r="G19" s="4">
        <v>1700</v>
      </c>
      <c r="H19" s="5" t="s">
        <v>53</v>
      </c>
      <c r="I19" s="5" t="s">
        <v>29</v>
      </c>
      <c r="J19" s="8">
        <v>3202562</v>
      </c>
      <c r="K19" s="6" t="s">
        <v>53</v>
      </c>
    </row>
    <row r="20" spans="1:11" x14ac:dyDescent="0.2">
      <c r="A20" s="1">
        <v>70</v>
      </c>
      <c r="B20" s="1" t="s">
        <v>53</v>
      </c>
      <c r="C20" s="1">
        <v>2023</v>
      </c>
      <c r="D20" s="1" t="s">
        <v>18</v>
      </c>
      <c r="E20" s="1" t="s">
        <v>53</v>
      </c>
      <c r="F20" s="1" t="s">
        <v>53</v>
      </c>
      <c r="G20" s="4">
        <v>1701</v>
      </c>
      <c r="H20" s="5" t="s">
        <v>53</v>
      </c>
      <c r="I20" s="5" t="s">
        <v>30</v>
      </c>
      <c r="J20" s="8">
        <v>27352154</v>
      </c>
      <c r="K20" s="6" t="s">
        <v>53</v>
      </c>
    </row>
    <row r="21" spans="1:11" x14ac:dyDescent="0.2">
      <c r="A21" s="1">
        <v>70</v>
      </c>
      <c r="B21" s="1" t="s">
        <v>53</v>
      </c>
      <c r="C21" s="1">
        <v>2023</v>
      </c>
      <c r="D21" s="1" t="s">
        <v>18</v>
      </c>
      <c r="E21" s="1" t="s">
        <v>53</v>
      </c>
      <c r="F21" s="1" t="s">
        <v>53</v>
      </c>
      <c r="G21" s="4">
        <v>1740</v>
      </c>
      <c r="H21" s="5" t="s">
        <v>53</v>
      </c>
      <c r="I21" s="5" t="s">
        <v>31</v>
      </c>
      <c r="J21" s="8">
        <v>24643204</v>
      </c>
      <c r="K21" s="6" t="s">
        <v>53</v>
      </c>
    </row>
    <row r="22" spans="1:11" x14ac:dyDescent="0.2">
      <c r="A22" s="10">
        <v>70</v>
      </c>
      <c r="B22" s="10" t="s">
        <v>53</v>
      </c>
      <c r="C22" s="10">
        <v>2023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32</v>
      </c>
      <c r="J22" s="12">
        <f>SUM(J17:J21)</f>
        <v>2714168920</v>
      </c>
      <c r="K22" s="13" t="s">
        <v>53</v>
      </c>
    </row>
    <row r="23" spans="1:11" x14ac:dyDescent="0.2">
      <c r="A23" s="1">
        <v>70</v>
      </c>
      <c r="B23" s="1" t="s">
        <v>53</v>
      </c>
      <c r="C23" s="1">
        <v>2023</v>
      </c>
      <c r="D23" s="1" t="s">
        <v>18</v>
      </c>
      <c r="E23" s="1" t="s">
        <v>53</v>
      </c>
      <c r="F23" s="1" t="s">
        <v>53</v>
      </c>
      <c r="G23" s="4">
        <v>6001</v>
      </c>
      <c r="H23" s="5" t="s">
        <v>53</v>
      </c>
      <c r="I23" s="5" t="s">
        <v>33</v>
      </c>
      <c r="J23" s="8">
        <v>851745818</v>
      </c>
      <c r="K23" s="6" t="s">
        <v>53</v>
      </c>
    </row>
    <row r="24" spans="1:11" x14ac:dyDescent="0.2">
      <c r="A24" s="1">
        <v>70</v>
      </c>
      <c r="B24" s="1" t="s">
        <v>53</v>
      </c>
      <c r="C24" s="1">
        <v>2023</v>
      </c>
      <c r="D24" s="1" t="s">
        <v>18</v>
      </c>
      <c r="E24" s="1" t="s">
        <v>53</v>
      </c>
      <c r="F24" s="1" t="s">
        <v>53</v>
      </c>
      <c r="G24" s="4">
        <v>6002</v>
      </c>
      <c r="H24" s="5" t="s">
        <v>53</v>
      </c>
      <c r="I24" s="5" t="s">
        <v>34</v>
      </c>
      <c r="J24" s="8">
        <v>726191199</v>
      </c>
      <c r="K24" s="6" t="s">
        <v>53</v>
      </c>
    </row>
    <row r="25" spans="1:11" x14ac:dyDescent="0.2">
      <c r="A25" s="1">
        <v>70</v>
      </c>
      <c r="B25" s="1" t="s">
        <v>53</v>
      </c>
      <c r="C25" s="1">
        <v>2023</v>
      </c>
      <c r="D25" s="1" t="s">
        <v>18</v>
      </c>
      <c r="E25" s="1" t="s">
        <v>53</v>
      </c>
      <c r="F25" s="1" t="s">
        <v>53</v>
      </c>
      <c r="G25" s="4">
        <v>6003</v>
      </c>
      <c r="H25" s="5" t="s">
        <v>53</v>
      </c>
      <c r="I25" s="5" t="s">
        <v>35</v>
      </c>
      <c r="J25" s="8">
        <v>615494008</v>
      </c>
      <c r="K25" s="6" t="s">
        <v>53</v>
      </c>
    </row>
    <row r="26" spans="1:11" x14ac:dyDescent="0.2">
      <c r="A26" s="1">
        <v>70</v>
      </c>
      <c r="B26" s="1" t="s">
        <v>53</v>
      </c>
      <c r="C26" s="1">
        <v>2023</v>
      </c>
      <c r="D26" s="1" t="s">
        <v>18</v>
      </c>
      <c r="E26" s="1" t="s">
        <v>53</v>
      </c>
      <c r="F26" s="1" t="s">
        <v>53</v>
      </c>
      <c r="G26" s="4">
        <v>6004</v>
      </c>
      <c r="H26" s="5" t="s">
        <v>53</v>
      </c>
      <c r="I26" s="5" t="s">
        <v>36</v>
      </c>
      <c r="J26" s="8">
        <v>453472895</v>
      </c>
      <c r="K26" s="6" t="s">
        <v>53</v>
      </c>
    </row>
    <row r="27" spans="1:11" x14ac:dyDescent="0.2">
      <c r="A27" s="1">
        <v>70</v>
      </c>
      <c r="B27" s="1" t="s">
        <v>53</v>
      </c>
      <c r="C27" s="1">
        <v>2023</v>
      </c>
      <c r="D27" s="1" t="s">
        <v>18</v>
      </c>
      <c r="E27" s="1" t="s">
        <v>53</v>
      </c>
      <c r="F27" s="1" t="s">
        <v>53</v>
      </c>
      <c r="G27" s="4">
        <v>6011</v>
      </c>
      <c r="H27" s="5" t="s">
        <v>53</v>
      </c>
      <c r="I27" s="5" t="s">
        <v>37</v>
      </c>
      <c r="J27" s="8">
        <v>67265000</v>
      </c>
      <c r="K27" s="6" t="s">
        <v>53</v>
      </c>
    </row>
    <row r="28" spans="1:11" x14ac:dyDescent="0.2">
      <c r="A28" s="10">
        <v>70</v>
      </c>
      <c r="B28" s="10" t="s">
        <v>53</v>
      </c>
      <c r="C28" s="10">
        <v>2023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38</v>
      </c>
      <c r="J28" s="12">
        <f>IF(SUM(J17:J21)=SUM(J23:J27),SUM(J23:J27), "ERROR: Line 1920 &lt;&gt; Line 6190")</f>
        <v>2714168920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2023-06-30T15:26:42Z</dcterms:created>
  <dcterms:modified xsi:type="dcterms:W3CDTF">2023-06-30T19:26:42Z</dcterms:modified>
</cp:coreProperties>
</file>