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<sst xmlns="http://schemas.openxmlformats.org/spreadsheetml/2006/main" count="272" uniqueCount="56">
  <si>
    <t>FY 2023 Apportionment</t>
  </si>
  <si>
    <t>Funds provided by Public Law 116-180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</si>
  <si>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</si>
  <si>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</si>
  <si>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</si>
  <si>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</si>
  <si>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</si>
  <si>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</si>
  <si>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</si>
  <si>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</si>
  <si>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</si>
  <si>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</si>
  <si>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</si>
  <si>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</si>
  <si>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</si>
  <si>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</si>
  <si>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</si>
  <si>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2020/2024</t>
  </si>
  <si>
    <t>0613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</si>
  <si>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</si>
  <si>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</si>
  <si>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</si>
  <si>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</si>
  <si>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</si>
  <si>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</si>
  <si>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</si>
  <si>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</si>
  <si>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</si>
  <si>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</si>
  <si>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</si>
  <si>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</si>
  <si>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</si>
  <si>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</si>
  <si>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</si>
  <si>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</si>
  <si>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</si>
  <si>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</si>
  <si>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</si>
  <si>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</si>
  <si>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</si>
  <si>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</si>
  <si>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</si>
  <si>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</si>
  <si>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</si>
  <si>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</si>
  <si>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Consolidated Appropriations Act of FY2023, Div. F, Title V Sec. 503(c), approved transfer in the amount of $3,000,000 into ICE TAFS 70 23 0540. This amount consists of $3,000,000 from USCG TAFS 70 20/24 0613.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</si>
  <si>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</si>
  <si>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</si>
  <si>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</si>
  <si>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</si>
  <si>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</si>
  <si>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</si>
  <si>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10:31 AM</t>
  </si>
  <si>
    <t xml:space="preserve">TAF(s) Included: </t>
  </si>
  <si>
    <t xml:space="preserve">70-0613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</si>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</sst>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279741832</v>
      </c>
      <c r="K17" s="6" t="s">
        <v>55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55</v>
      </c>
      <c r="F18" s="1" t="s">
        <v>55</v>
      </c>
      <c r="G18" s="4">
        <v>1010</v>
      </c>
      <c r="H18" s="5" t="s">
        <v>55</v>
      </c>
      <c r="I18" s="5" t="s">
        <v>28</v>
      </c>
      <c r="J18" s="8">
        <v>-3000000</v>
      </c>
      <c r="K18" s="6" t="s">
        <v>29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30</v>
      </c>
      <c r="J19" s="8">
        <v>2394520</v>
      </c>
      <c r="K19" s="6" t="s">
        <v>55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55</v>
      </c>
      <c r="F20" s="1" t="s">
        <v>55</v>
      </c>
      <c r="G20" s="4">
        <v>1033</v>
      </c>
      <c r="H20" s="5" t="s">
        <v>55</v>
      </c>
      <c r="I20" s="5" t="s">
        <v>31</v>
      </c>
      <c r="J20" s="8">
        <v>2683651</v>
      </c>
      <c r="K20" s="6" t="s">
        <v>55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55</v>
      </c>
      <c r="F21" s="1" t="s">
        <v>55</v>
      </c>
      <c r="G21" s="4">
        <v>1061</v>
      </c>
      <c r="H21" s="5" t="s">
        <v>55</v>
      </c>
      <c r="I21" s="5" t="s">
        <v>32</v>
      </c>
      <c r="J21" s="8">
        <v>7921829</v>
      </c>
      <c r="K21" s="6" t="s">
        <v>55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55</v>
      </c>
      <c r="F22" s="1" t="s">
        <v>55</v>
      </c>
      <c r="G22" s="4">
        <v>1131</v>
      </c>
      <c r="H22" s="5" t="s">
        <v>55</v>
      </c>
      <c r="I22" s="5" t="s">
        <v>33</v>
      </c>
      <c r="J22" s="8">
        <v>-42730000</v>
      </c>
      <c r="K22" s="6" t="s">
        <v>55</v>
      </c>
    </row>
    <row r="23" spans="1:11" x14ac:dyDescent="0.2">
      <c r="A23" s="10">
        <v>70</v>
      </c>
      <c r="B23" s="10">
        <v>2020</v>
      </c>
      <c r="C23" s="10">
        <v>2024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34</v>
      </c>
      <c r="J23" s="12">
        <f>SUM(J17:J22)</f>
        <v>247011832</v>
      </c>
      <c r="K23" s="13" t="s">
        <v>55</v>
      </c>
    </row>
    <row r="24" spans="1:11" x14ac:dyDescent="0.2">
      <c r="A24" s="1">
        <v>70</v>
      </c>
      <c r="B24" s="1">
        <v>2020</v>
      </c>
      <c r="C24" s="1">
        <v>2024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35</v>
      </c>
      <c r="J24" s="8">
        <v>163981825</v>
      </c>
      <c r="K24" s="6" t="s">
        <v>55</v>
      </c>
    </row>
    <row r="25" spans="1:11" x14ac:dyDescent="0.2">
      <c r="A25" s="1">
        <v>70</v>
      </c>
      <c r="B25" s="1">
        <v>2020</v>
      </c>
      <c r="C25" s="1">
        <v>2024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36</v>
      </c>
      <c r="J25" s="8">
        <v>6129002</v>
      </c>
      <c r="K25" s="6" t="s">
        <v>55</v>
      </c>
    </row>
    <row r="26" spans="1:11" x14ac:dyDescent="0.2">
      <c r="A26" s="1">
        <v>70</v>
      </c>
      <c r="B26" s="1">
        <v>2020</v>
      </c>
      <c r="C26" s="1">
        <v>2024</v>
      </c>
      <c r="D26" s="1" t="s">
        <v>18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37</v>
      </c>
      <c r="J26" s="8">
        <v>65369021</v>
      </c>
      <c r="K26" s="6" t="s">
        <v>55</v>
      </c>
    </row>
    <row r="27" spans="1:11" x14ac:dyDescent="0.2">
      <c r="A27" s="1">
        <v>70</v>
      </c>
      <c r="B27" s="1">
        <v>2020</v>
      </c>
      <c r="C27" s="1">
        <v>2024</v>
      </c>
      <c r="D27" s="1" t="s">
        <v>18</v>
      </c>
      <c r="E27" s="1" t="s">
        <v>55</v>
      </c>
      <c r="F27" s="1" t="s">
        <v>55</v>
      </c>
      <c r="G27" s="4">
        <v>6014</v>
      </c>
      <c r="H27" s="5" t="s">
        <v>55</v>
      </c>
      <c r="I27" s="5" t="s">
        <v>38</v>
      </c>
      <c r="J27" s="8">
        <v>10598710</v>
      </c>
      <c r="K27" s="6" t="s">
        <v>55</v>
      </c>
    </row>
    <row r="28" spans="1:11" x14ac:dyDescent="0.2">
      <c r="A28" s="1">
        <v>70</v>
      </c>
      <c r="B28" s="1">
        <v>2020</v>
      </c>
      <c r="C28" s="1">
        <v>2024</v>
      </c>
      <c r="D28" s="1" t="s">
        <v>18</v>
      </c>
      <c r="E28" s="1" t="s">
        <v>55</v>
      </c>
      <c r="F28" s="1" t="s">
        <v>55</v>
      </c>
      <c r="G28" s="4">
        <v>6015</v>
      </c>
      <c r="H28" s="5" t="s">
        <v>55</v>
      </c>
      <c r="I28" s="5" t="s">
        <v>39</v>
      </c>
      <c r="J28" s="8">
        <v>933274</v>
      </c>
      <c r="K28" s="6" t="s">
        <v>55</v>
      </c>
    </row>
    <row r="29" spans="1:11" x14ac:dyDescent="0.2">
      <c r="A29" s="10">
        <v>70</v>
      </c>
      <c r="B29" s="10">
        <v>2020</v>
      </c>
      <c r="C29" s="10">
        <v>2024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40</v>
      </c>
      <c r="J29" s="12">
        <f>IF(SUM(J17:J22)=SUM(J24:J28),SUM(J24:J28), "ERROR: Line 1920 &lt;&gt; Line 6190")</f>
        <v>247011832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2023-08-29T10:31:28Z</dcterms:created>
  <dcterms:modified xsi:type="dcterms:W3CDTF">2023-08-29T14:31:28Z</dcterms:modified>
</cp:coreProperties>
</file>