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<sst xmlns="http://schemas.openxmlformats.org/spreadsheetml/2006/main" count="280" uniqueCount="60">
  <si>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</si>
  <si>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</si>
  <si>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</si>
  <si>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</si>
  <si>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</si>
  <si>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</si>
  <si>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</si>
  <si>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</si>
  <si>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</si>
  <si>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</si>
  <si>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</si>
  <si>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</si>
  <si>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</si>
  <si>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</si>
  <si>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</si>
  <si>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</si>
  <si>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</si>
  <si>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2019/2023</t>
  </si>
  <si>
    <t>0613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</si>
  <si>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</si>
  <si>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</si>
  <si>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</si>
  <si>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</si>
  <si>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</si>
  <si>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</si>
  <si>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</si>
  <si>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</si>
  <si>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</si>
  <si>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</si>
  <si>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B2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</si>
  <si>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</si>
  <si>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</si>
  <si>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</si>
  <si>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</si>
  <si>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</si>
  <si>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</si>
  <si>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Other PC&amp;I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</si>
  <si>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</si>
  <si>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</si>
  <si>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</si>
  <si>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</si>
  <si>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</si>
  <si>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</si>
  <si>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</si>
  <si>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</si>
  <si>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</si>
  <si>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</si>
  <si>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FY23 Consolidated Appropriations Act, P.L. 117-328, STA Tillamook Boat Haulout Facility ($19M) is rescinded and was previously a part of the FY22 Southwest Border Reprogramming Package. Major Shore PPA: G285G000G000</t>
  </si>
  <si>
    <t xml:space="preserve">B2 </t>
  </si>
  <si>
    <t>Pursuant to PL 117-328, Consolidated Appropriations Act of FY2023, Div. F, Title V Sec. 503(c), approved transfer in the amount of $10,000,000 into ICE TAFS 70 23 0540. This amount consists of $10,000,000 from USCG TAFS 70 19/23 0613.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</si>
  <si>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</si>
  <si>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</si>
  <si>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</si>
  <si>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</si>
  <si>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</si>
  <si>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</si>
  <si>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10:32 AM</t>
  </si>
  <si>
    <t xml:space="preserve">TAF(s) Included: </t>
  </si>
  <si>
    <t xml:space="preserve">70-0613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</si>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</sst>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3</v>
      </c>
      <c r="I14" s="5" t="s">
        <v>20</v>
      </c>
      <c r="J14" s="8"/>
      <c r="K14" s="6" t="s">
        <v>59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496476967</v>
      </c>
      <c r="K17" s="6" t="s">
        <v>59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59</v>
      </c>
      <c r="F18" s="1" t="s">
        <v>59</v>
      </c>
      <c r="G18" s="4">
        <v>1010</v>
      </c>
      <c r="H18" s="5" t="s">
        <v>59</v>
      </c>
      <c r="I18" s="5" t="s">
        <v>28</v>
      </c>
      <c r="J18" s="8">
        <v>-10000000</v>
      </c>
      <c r="K18" s="6" t="s">
        <v>29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59</v>
      </c>
      <c r="F19" s="1" t="s">
        <v>59</v>
      </c>
      <c r="G19" s="4">
        <v>1021</v>
      </c>
      <c r="H19" s="5" t="s">
        <v>59</v>
      </c>
      <c r="I19" s="5" t="s">
        <v>30</v>
      </c>
      <c r="J19" s="8">
        <v>4523517</v>
      </c>
      <c r="K19" s="6" t="s">
        <v>59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59</v>
      </c>
      <c r="F20" s="1" t="s">
        <v>59</v>
      </c>
      <c r="G20" s="4">
        <v>1033</v>
      </c>
      <c r="H20" s="5" t="s">
        <v>59</v>
      </c>
      <c r="I20" s="5" t="s">
        <v>31</v>
      </c>
      <c r="J20" s="8">
        <v>2315114</v>
      </c>
      <c r="K20" s="6" t="s">
        <v>59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59</v>
      </c>
      <c r="F21" s="1" t="s">
        <v>59</v>
      </c>
      <c r="G21" s="4">
        <v>1061</v>
      </c>
      <c r="H21" s="5" t="s">
        <v>59</v>
      </c>
      <c r="I21" s="5" t="s">
        <v>32</v>
      </c>
      <c r="J21" s="8">
        <v>6161369</v>
      </c>
      <c r="K21" s="6" t="s">
        <v>59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59</v>
      </c>
      <c r="F22" s="1" t="s">
        <v>59</v>
      </c>
      <c r="G22" s="4">
        <v>1131</v>
      </c>
      <c r="H22" s="5" t="s">
        <v>59</v>
      </c>
      <c r="I22" s="5" t="s">
        <v>33</v>
      </c>
      <c r="J22" s="8">
        <v>-19000000</v>
      </c>
      <c r="K22" s="6" t="s">
        <v>34</v>
      </c>
    </row>
    <row r="23" spans="1:11" x14ac:dyDescent="0.2">
      <c r="A23" s="10">
        <v>70</v>
      </c>
      <c r="B23" s="10">
        <v>2019</v>
      </c>
      <c r="C23" s="10">
        <v>2023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35</v>
      </c>
      <c r="J23" s="12">
        <f>SUM(J17:J22)</f>
        <v>480476967</v>
      </c>
      <c r="K23" s="13" t="s">
        <v>59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36</v>
      </c>
      <c r="J24" s="8">
        <v>122046083</v>
      </c>
      <c r="K24" s="6" t="s">
        <v>59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37</v>
      </c>
      <c r="J25" s="8">
        <v>16448730</v>
      </c>
      <c r="K25" s="6" t="s">
        <v>59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59</v>
      </c>
      <c r="F26" s="1" t="s">
        <v>59</v>
      </c>
      <c r="G26" s="4">
        <v>6013</v>
      </c>
      <c r="H26" s="5" t="s">
        <v>59</v>
      </c>
      <c r="I26" s="5" t="s">
        <v>38</v>
      </c>
      <c r="J26" s="8">
        <v>46258715</v>
      </c>
      <c r="K26" s="6" t="s">
        <v>59</v>
      </c>
    </row>
    <row r="27" spans="1:11" x14ac:dyDescent="0.2">
      <c r="A27" s="1">
        <v>70</v>
      </c>
      <c r="B27" s="1">
        <v>2019</v>
      </c>
      <c r="C27" s="1">
        <v>2023</v>
      </c>
      <c r="D27" s="1" t="s">
        <v>18</v>
      </c>
      <c r="E27" s="1" t="s">
        <v>59</v>
      </c>
      <c r="F27" s="1" t="s">
        <v>59</v>
      </c>
      <c r="G27" s="4">
        <v>6014</v>
      </c>
      <c r="H27" s="5" t="s">
        <v>59</v>
      </c>
      <c r="I27" s="5" t="s">
        <v>39</v>
      </c>
      <c r="J27" s="8">
        <v>44854953</v>
      </c>
      <c r="K27" s="6" t="s">
        <v>59</v>
      </c>
    </row>
    <row r="28" spans="1:11" x14ac:dyDescent="0.2">
      <c r="A28" s="1">
        <v>70</v>
      </c>
      <c r="B28" s="1">
        <v>2019</v>
      </c>
      <c r="C28" s="1">
        <v>2023</v>
      </c>
      <c r="D28" s="1" t="s">
        <v>18</v>
      </c>
      <c r="E28" s="1" t="s">
        <v>59</v>
      </c>
      <c r="F28" s="1" t="s">
        <v>59</v>
      </c>
      <c r="G28" s="4">
        <v>6015</v>
      </c>
      <c r="H28" s="5" t="s">
        <v>59</v>
      </c>
      <c r="I28" s="5" t="s">
        <v>40</v>
      </c>
      <c r="J28" s="8">
        <v>22578022</v>
      </c>
      <c r="K28" s="6" t="s">
        <v>59</v>
      </c>
    </row>
    <row r="29" spans="1:11" x14ac:dyDescent="0.2">
      <c r="A29" s="1">
        <v>70</v>
      </c>
      <c r="B29" s="1">
        <v>2019</v>
      </c>
      <c r="C29" s="1">
        <v>2023</v>
      </c>
      <c r="D29" s="1" t="s">
        <v>18</v>
      </c>
      <c r="E29" s="1" t="s">
        <v>59</v>
      </c>
      <c r="F29" s="1" t="s">
        <v>59</v>
      </c>
      <c r="G29" s="4">
        <v>6016</v>
      </c>
      <c r="H29" s="5" t="s">
        <v>59</v>
      </c>
      <c r="I29" s="5" t="s">
        <v>41</v>
      </c>
      <c r="J29" s="8">
        <v>228290464</v>
      </c>
      <c r="K29" s="6" t="s">
        <v>59</v>
      </c>
    </row>
    <row r="30" spans="1:11" x14ac:dyDescent="0.2">
      <c r="A30" s="10">
        <v>70</v>
      </c>
      <c r="B30" s="10">
        <v>2019</v>
      </c>
      <c r="C30" s="10">
        <v>2023</v>
      </c>
      <c r="D30" s="10" t="s">
        <v>18</v>
      </c>
      <c r="E30" s="10" t="s">
        <v>59</v>
      </c>
      <c r="F30" s="10" t="s">
        <v>59</v>
      </c>
      <c r="G30" s="11">
        <v>6190</v>
      </c>
      <c r="H30" s="11" t="s">
        <v>59</v>
      </c>
      <c r="I30" s="11" t="s">
        <v>42</v>
      </c>
      <c r="J30" s="12">
        <f>IF(SUM(J17:J22)=SUM(J24:J29),SUM(J24:J29), "ERROR: Line 1920 &lt;&gt; Line 6190")</f>
        <v>480476967</v>
      </c>
      <c r="K30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46</v>
      </c>
      <c r="B11" s="15" t="s">
        <v>47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2023-08-29T10:32:25Z</dcterms:created>
  <dcterms:modified xsi:type="dcterms:W3CDTF">2023-08-29T14:32:25Z</dcterms:modified>
</cp:coreProperties>
</file>