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<sst xmlns="http://schemas.openxmlformats.org/spreadsheetml/2006/main" count="284" uniqueCount="54">
  <si>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</si>
  <si>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</si>
  <si>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</si>
  <si>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</si>
  <si>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</si>
  <si>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</si>
  <si>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</si>
  <si>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</si>
  <si>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</si>
  <si>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</si>
  <si>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</si>
  <si>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</si>
  <si>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</si>
  <si>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</si>
  <si>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</si>
  <si>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Intelligence and Vetting (024-45-0557)</t>
  </si>
  <si>
    <t>TAFS: 70-0557 /X</t>
  </si>
  <si>
    <t>X</t>
  </si>
  <si>
    <t>0557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</si>
  <si>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</si>
  <si>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</si>
  <si>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</si>
  <si>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</si>
  <si>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</si>
  <si>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</si>
  <si>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</si>
  <si>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</si>
  <si>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DE</t>
  </si>
  <si>
    <t>Discretionary Unobligated balance, brought forward, Oct.1</t>
  </si>
  <si>
    <t>ME</t>
  </si>
  <si>
    <t>Mandatory Unobligated balance, brought forward, Oct.1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</si>
  <si>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</si>
  <si>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</si>
  <si>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</si>
  <si>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</si>
  <si>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</si>
  <si>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</si>
  <si>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B1 - TWIC</t>
  </si>
  <si>
    <t>B2 - TSA Pre Check</t>
  </si>
  <si>
    <t>B3 - Hazmat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</si>
  <si>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</si>
  <si>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</si>
  <si>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</si>
  <si>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</si>
  <si>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</si>
  <si>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</si>
  <si>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</si>
  <si>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</si>
  <si>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</si>
  <si>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</si>
  <si>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2022-09-11 07:47 AM</t>
  </si>
  <si>
    <t xml:space="preserve">TAF(s) Included: </t>
  </si>
  <si>
    <t xml:space="preserve">70-0557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</si>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</sst>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70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25</v>
      </c>
      <c r="I15" s="5" t="s">
        <v>26</v>
      </c>
      <c r="J15" s="8"/>
      <c r="K15" s="6" t="s">
        <v>53</v>
      </c>
    </row>
    <row r="16" spans="1:11" x14ac:dyDescent="0.2">
      <c r="A16" s="1">
        <v>70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27</v>
      </c>
      <c r="I16" s="5" t="s">
        <v>28</v>
      </c>
      <c r="J16" s="8">
        <v>1503743</v>
      </c>
      <c r="K16" s="6" t="s">
        <v>53</v>
      </c>
    </row>
    <row r="17" spans="1:11" x14ac:dyDescent="0.2">
      <c r="A17" s="1">
        <v>70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>
        <v>1827451</v>
      </c>
      <c r="K17" s="6" t="s">
        <v>53</v>
      </c>
    </row>
    <row r="18" spans="1:11" x14ac:dyDescent="0.2">
      <c r="A18" s="1">
        <v>70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31</v>
      </c>
      <c r="J18" s="8">
        <v>927758</v>
      </c>
      <c r="K18" s="6" t="s">
        <v>53</v>
      </c>
    </row>
    <row r="19" spans="1:11" x14ac:dyDescent="0.2">
      <c r="A19" s="10">
        <v>70</v>
      </c>
      <c r="B19" s="10" t="s">
        <v>53</v>
      </c>
      <c r="C19" s="10" t="s">
        <v>17</v>
      </c>
      <c r="D19" s="10" t="s">
        <v>18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32</v>
      </c>
      <c r="J19" s="12">
        <f>SUM(J16:J18)</f>
        <v>4258952</v>
      </c>
      <c r="K19" s="13" t="s">
        <v>53</v>
      </c>
    </row>
    <row r="20" spans="1:11" x14ac:dyDescent="0.2">
      <c r="A20" s="1">
        <v>70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6001</v>
      </c>
      <c r="H20" s="5" t="s">
        <v>53</v>
      </c>
      <c r="I20" s="5" t="s">
        <v>33</v>
      </c>
      <c r="J20" s="8">
        <v>761396</v>
      </c>
      <c r="K20" s="6" t="s">
        <v>53</v>
      </c>
    </row>
    <row r="21" spans="1:11" x14ac:dyDescent="0.2">
      <c r="A21" s="1">
        <v>70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6002</v>
      </c>
      <c r="H21" s="5" t="s">
        <v>53</v>
      </c>
      <c r="I21" s="5" t="s">
        <v>34</v>
      </c>
      <c r="J21" s="8">
        <v>850970</v>
      </c>
      <c r="K21" s="6" t="s">
        <v>53</v>
      </c>
    </row>
    <row r="22" spans="1:11" x14ac:dyDescent="0.2">
      <c r="A22" s="1">
        <v>70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6003</v>
      </c>
      <c r="H22" s="5" t="s">
        <v>53</v>
      </c>
      <c r="I22" s="5" t="s">
        <v>35</v>
      </c>
      <c r="J22" s="8">
        <v>425485</v>
      </c>
      <c r="K22" s="6" t="s">
        <v>53</v>
      </c>
    </row>
    <row r="23" spans="1:11" x14ac:dyDescent="0.2">
      <c r="A23" s="1">
        <v>70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6004</v>
      </c>
      <c r="H23" s="5" t="s">
        <v>53</v>
      </c>
      <c r="I23" s="5" t="s">
        <v>36</v>
      </c>
      <c r="J23" s="8">
        <v>201546</v>
      </c>
      <c r="K23" s="6" t="s">
        <v>53</v>
      </c>
    </row>
    <row r="24" spans="1:11" x14ac:dyDescent="0.2">
      <c r="A24" s="1">
        <v>70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6011</v>
      </c>
      <c r="H24" s="5" t="s">
        <v>53</v>
      </c>
      <c r="I24" s="5" t="s">
        <v>37</v>
      </c>
      <c r="J24" s="8">
        <v>1251260</v>
      </c>
      <c r="K24" s="6" t="s">
        <v>53</v>
      </c>
    </row>
    <row r="25" spans="1:11" x14ac:dyDescent="0.2">
      <c r="A25" s="1">
        <v>70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6012</v>
      </c>
      <c r="H25" s="5" t="s">
        <v>53</v>
      </c>
      <c r="I25" s="5" t="s">
        <v>38</v>
      </c>
      <c r="J25" s="8">
        <v>764960</v>
      </c>
      <c r="K25" s="6" t="s">
        <v>53</v>
      </c>
    </row>
    <row r="26" spans="1:11" x14ac:dyDescent="0.2">
      <c r="A26" s="1">
        <v>70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6013</v>
      </c>
      <c r="H26" s="5" t="s">
        <v>53</v>
      </c>
      <c r="I26" s="5" t="s">
        <v>39</v>
      </c>
      <c r="J26" s="8">
        <v>3335</v>
      </c>
      <c r="K26" s="6" t="s">
        <v>53</v>
      </c>
    </row>
    <row r="27" spans="1:11" x14ac:dyDescent="0.2">
      <c r="A27" s="10">
        <v>70</v>
      </c>
      <c r="B27" s="10" t="s">
        <v>53</v>
      </c>
      <c r="C27" s="10" t="s">
        <v>17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40</v>
      </c>
      <c r="J27" s="12">
        <f>IF(SUM(J16:J18)=SUM(J20:J26),SUM(J20:J26), "ERROR: Line 1920 &lt;&gt; Line 6190")</f>
        <v>4258952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2022-09-12T10:33:22Z</dcterms:created>
  <dcterms:modified xsi:type="dcterms:W3CDTF">2022-09-12T14:33:23Z</dcterms:modified>
</cp:coreProperties>
</file>