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<sst xmlns="http://schemas.openxmlformats.org/spreadsheetml/2006/main" count="284" uniqueCount="57">
  <si>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</si>
  <si>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</si>
  <si>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</si>
  <si>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</si>
  <si>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</si>
  <si>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</si>
  <si>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</si>
  <si>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</si>
  <si>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</si>
  <si>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</si>
  <si>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</si>
  <si>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</si>
  <si>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</si>
  <si>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</si>
  <si>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</si>
  <si>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</si>
  <si>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</si>
  <si>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2023/2024</t>
  </si>
  <si>
    <t>0550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</si>
  <si>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</si>
  <si>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</si>
  <si>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</si>
  <si>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</si>
  <si>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</si>
  <si>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</si>
  <si>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</si>
  <si>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</si>
  <si>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</si>
  <si>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</si>
  <si>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rdc by offset coll(coll)/recpts</t>
  </si>
  <si>
    <t>BA: Disc: Antic redc to apprp by offst coll/recpt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</si>
  <si>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</si>
  <si>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</si>
  <si>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</si>
  <si>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</si>
  <si>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</si>
  <si>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</si>
  <si>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</si>
  <si>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</si>
  <si>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</si>
  <si>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</si>
  <si>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</si>
  <si>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</si>
  <si>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</si>
  <si>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</si>
  <si>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</si>
  <si>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503(a) TSA will transfer $106,451,000 to ICE's annual Operations and Support account (070 23 0540) to support Southwest Border Emerging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</si>
  <si>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</si>
  <si>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</si>
  <si>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</si>
  <si>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</si>
  <si>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</si>
  <si>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</si>
  <si>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10:37 AM</t>
  </si>
  <si>
    <t xml:space="preserve">TAF(s) Included: </t>
  </si>
  <si>
    <t xml:space="preserve">70-0550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</si>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</sst>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5</v>
      </c>
      <c r="I14" s="5" t="s">
        <v>20</v>
      </c>
      <c r="J14" s="8"/>
      <c r="K14" s="6" t="s">
        <v>56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7787818780</v>
      </c>
      <c r="K17" s="6" t="s">
        <v>56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56</v>
      </c>
      <c r="F18" s="1" t="s">
        <v>56</v>
      </c>
      <c r="G18" s="4">
        <v>1120</v>
      </c>
      <c r="H18" s="5" t="s">
        <v>56</v>
      </c>
      <c r="I18" s="5" t="s">
        <v>27</v>
      </c>
      <c r="J18" s="8">
        <v>-106451000</v>
      </c>
      <c r="K18" s="6" t="s">
        <v>28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56</v>
      </c>
      <c r="F19" s="1" t="s">
        <v>56</v>
      </c>
      <c r="G19" s="4">
        <v>1137</v>
      </c>
      <c r="H19" s="5" t="s">
        <v>56</v>
      </c>
      <c r="I19" s="5" t="s">
        <v>29</v>
      </c>
      <c r="J19" s="8">
        <v>-346360108</v>
      </c>
      <c r="K19" s="6" t="s">
        <v>56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56</v>
      </c>
      <c r="F20" s="1" t="s">
        <v>56</v>
      </c>
      <c r="G20" s="4">
        <v>1153</v>
      </c>
      <c r="H20" s="5" t="s">
        <v>56</v>
      </c>
      <c r="I20" s="5" t="s">
        <v>30</v>
      </c>
      <c r="J20" s="8">
        <v>-1133095673</v>
      </c>
      <c r="K20" s="6" t="s">
        <v>56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56</v>
      </c>
      <c r="F21" s="1" t="s">
        <v>56</v>
      </c>
      <c r="G21" s="4">
        <v>1700</v>
      </c>
      <c r="H21" s="5" t="s">
        <v>56</v>
      </c>
      <c r="I21" s="5" t="s">
        <v>31</v>
      </c>
      <c r="J21" s="8">
        <v>1374255331</v>
      </c>
      <c r="K21" s="6" t="s">
        <v>56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56</v>
      </c>
      <c r="F22" s="1" t="s">
        <v>56</v>
      </c>
      <c r="G22" s="4">
        <v>1701</v>
      </c>
      <c r="H22" s="5" t="s">
        <v>56</v>
      </c>
      <c r="I22" s="5" t="s">
        <v>32</v>
      </c>
      <c r="J22" s="8">
        <v>29392200</v>
      </c>
      <c r="K22" s="6" t="s">
        <v>56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56</v>
      </c>
      <c r="F23" s="1" t="s">
        <v>56</v>
      </c>
      <c r="G23" s="4">
        <v>1740</v>
      </c>
      <c r="H23" s="5" t="s">
        <v>56</v>
      </c>
      <c r="I23" s="5" t="s">
        <v>33</v>
      </c>
      <c r="J23" s="8">
        <v>1172043272</v>
      </c>
      <c r="K23" s="6" t="s">
        <v>56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34</v>
      </c>
      <c r="J24" s="12">
        <f>SUM(J17:J23)</f>
        <v>8777602802</v>
      </c>
      <c r="K24" s="13" t="s">
        <v>56</v>
      </c>
    </row>
    <row r="25" spans="1:11" x14ac:dyDescent="0.2">
      <c r="A25" s="1">
        <v>70</v>
      </c>
      <c r="B25" s="1">
        <v>2023</v>
      </c>
      <c r="C25" s="1">
        <v>2024</v>
      </c>
      <c r="D25" s="1" t="s">
        <v>18</v>
      </c>
      <c r="E25" s="1" t="s">
        <v>56</v>
      </c>
      <c r="F25" s="1" t="s">
        <v>56</v>
      </c>
      <c r="G25" s="4">
        <v>6001</v>
      </c>
      <c r="H25" s="5" t="s">
        <v>56</v>
      </c>
      <c r="I25" s="5" t="s">
        <v>35</v>
      </c>
      <c r="J25" s="8">
        <v>2669548585</v>
      </c>
      <c r="K25" s="6" t="s">
        <v>56</v>
      </c>
    </row>
    <row r="26" spans="1:11" x14ac:dyDescent="0.2">
      <c r="A26" s="1">
        <v>70</v>
      </c>
      <c r="B26" s="1">
        <v>2023</v>
      </c>
      <c r="C26" s="1">
        <v>2024</v>
      </c>
      <c r="D26" s="1" t="s">
        <v>18</v>
      </c>
      <c r="E26" s="1" t="s">
        <v>56</v>
      </c>
      <c r="F26" s="1" t="s">
        <v>56</v>
      </c>
      <c r="G26" s="4">
        <v>6002</v>
      </c>
      <c r="H26" s="5" t="s">
        <v>56</v>
      </c>
      <c r="I26" s="5" t="s">
        <v>36</v>
      </c>
      <c r="J26" s="8">
        <v>2680461387</v>
      </c>
      <c r="K26" s="6" t="s">
        <v>56</v>
      </c>
    </row>
    <row r="27" spans="1:11" x14ac:dyDescent="0.2">
      <c r="A27" s="1">
        <v>70</v>
      </c>
      <c r="B27" s="1">
        <v>2023</v>
      </c>
      <c r="C27" s="1">
        <v>2024</v>
      </c>
      <c r="D27" s="1" t="s">
        <v>18</v>
      </c>
      <c r="E27" s="1" t="s">
        <v>56</v>
      </c>
      <c r="F27" s="1" t="s">
        <v>56</v>
      </c>
      <c r="G27" s="4">
        <v>6003</v>
      </c>
      <c r="H27" s="5" t="s">
        <v>56</v>
      </c>
      <c r="I27" s="5" t="s">
        <v>37</v>
      </c>
      <c r="J27" s="8">
        <v>1631731028</v>
      </c>
      <c r="K27" s="6" t="s">
        <v>56</v>
      </c>
    </row>
    <row r="28" spans="1:11" x14ac:dyDescent="0.2">
      <c r="A28" s="1">
        <v>70</v>
      </c>
      <c r="B28" s="1">
        <v>2023</v>
      </c>
      <c r="C28" s="1">
        <v>2024</v>
      </c>
      <c r="D28" s="1" t="s">
        <v>18</v>
      </c>
      <c r="E28" s="1" t="s">
        <v>56</v>
      </c>
      <c r="F28" s="1" t="s">
        <v>56</v>
      </c>
      <c r="G28" s="4">
        <v>6004</v>
      </c>
      <c r="H28" s="5" t="s">
        <v>56</v>
      </c>
      <c r="I28" s="5" t="s">
        <v>38</v>
      </c>
      <c r="J28" s="8">
        <v>1464278000</v>
      </c>
      <c r="K28" s="6" t="s">
        <v>56</v>
      </c>
    </row>
    <row r="29" spans="1:11" x14ac:dyDescent="0.2">
      <c r="A29" s="1">
        <v>70</v>
      </c>
      <c r="B29" s="1">
        <v>2023</v>
      </c>
      <c r="C29" s="1">
        <v>2024</v>
      </c>
      <c r="D29" s="1" t="s">
        <v>18</v>
      </c>
      <c r="E29" s="1" t="s">
        <v>56</v>
      </c>
      <c r="F29" s="1" t="s">
        <v>56</v>
      </c>
      <c r="G29" s="4">
        <v>6011</v>
      </c>
      <c r="H29" s="5" t="s">
        <v>56</v>
      </c>
      <c r="I29" s="5" t="s">
        <v>39</v>
      </c>
      <c r="J29" s="8">
        <v>245893000</v>
      </c>
      <c r="K29" s="6" t="s">
        <v>56</v>
      </c>
    </row>
    <row r="30" spans="1:11" x14ac:dyDescent="0.2">
      <c r="A30" s="1">
        <v>70</v>
      </c>
      <c r="B30" s="1">
        <v>2023</v>
      </c>
      <c r="C30" s="1">
        <v>2024</v>
      </c>
      <c r="D30" s="1" t="s">
        <v>18</v>
      </c>
      <c r="E30" s="1" t="s">
        <v>56</v>
      </c>
      <c r="F30" s="1" t="s">
        <v>56</v>
      </c>
      <c r="G30" s="4">
        <v>6012</v>
      </c>
      <c r="H30" s="5" t="s">
        <v>56</v>
      </c>
      <c r="I30" s="5" t="s">
        <v>40</v>
      </c>
      <c r="J30" s="8">
        <v>85690802</v>
      </c>
      <c r="K30" s="6" t="s">
        <v>56</v>
      </c>
    </row>
    <row r="31" spans="1:11" x14ac:dyDescent="0.2">
      <c r="A31" s="10">
        <v>70</v>
      </c>
      <c r="B31" s="10">
        <v>2023</v>
      </c>
      <c r="C31" s="10">
        <v>2024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41</v>
      </c>
      <c r="J31" s="12">
        <f>IF(SUM(J17:J23)=SUM(J25:J30),SUM(J25:J30), "ERROR: Line 1920 &lt;&gt; Line 6190")</f>
        <v>8777602802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2023-08-29T10:37:29Z</dcterms:created>
  <dcterms:modified xsi:type="dcterms:W3CDTF">2023-08-29T14:37:29Z</dcterms:modified>
</cp:coreProperties>
</file>