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<sst xmlns="http://schemas.openxmlformats.org/spreadsheetml/2006/main" count="270" uniqueCount="53">
  <si>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</si>
  <si>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</si>
  <si>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</si>
  <si>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</si>
  <si>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</si>
  <si>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</si>
  <si>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</si>
  <si>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</si>
  <si>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</si>
  <si>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</si>
  <si>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</si>
  <si>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</si>
  <si>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</si>
  <si>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</si>
  <si>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</si>
  <si>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</si>
  <si>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</si>
  <si>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2022/2023</t>
  </si>
  <si>
    <t>0550</t>
  </si>
  <si>
    <t>IterNo</t>
  </si>
  <si>
    <t>Last Approved Apportionment: 2022-12-14</t>
  </si>
  <si>
    <t>RptCat</t>
  </si>
  <si>
    <t>NO</t>
  </si>
  <si>
    <t>Reporting Categories</t>
  </si>
  <si>
    <t>AdjAut</t>
  </si>
  <si>
    <t>Adjustment Authority provided</t>
  </si>
  <si>
    <t>DA</t>
  </si>
  <si>
    <t>Discretionary unobligated balance brought forward, Oct 1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</si>
  <si>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</si>
  <si>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</si>
  <si>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</si>
  <si>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</si>
  <si>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</si>
  <si>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</si>
  <si>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Total budgetary resources avail (disc. and mand.)</t>
  </si>
  <si>
    <t>Category A -- 1st quarter</t>
  </si>
  <si>
    <t>Category A -- 2nd quarter</t>
  </si>
  <si>
    <t>Category A -- 3rd quarter</t>
  </si>
  <si>
    <t>B1 -  Screening Partnership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</si>
  <si>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</si>
  <si>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</si>
  <si>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</si>
  <si>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</si>
  <si>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</si>
  <si>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</si>
  <si>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</si>
  <si>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</si>
  <si>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</si>
  <si>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</si>
  <si>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2023-06-13 10:52 AM</t>
  </si>
  <si>
    <t xml:space="preserve">TAF(s) Included: </t>
  </si>
  <si>
    <t xml:space="preserve">70-0550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</si>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</sst>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3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215907677</v>
      </c>
      <c r="K17" s="6" t="s">
        <v>52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1020</v>
      </c>
      <c r="H18" s="5" t="s">
        <v>52</v>
      </c>
      <c r="I18" s="5" t="s">
        <v>28</v>
      </c>
      <c r="J18" s="8">
        <v>116220</v>
      </c>
      <c r="K18" s="6" t="s">
        <v>52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52</v>
      </c>
      <c r="F19" s="1" t="s">
        <v>52</v>
      </c>
      <c r="G19" s="4">
        <v>1021</v>
      </c>
      <c r="H19" s="5" t="s">
        <v>52</v>
      </c>
      <c r="I19" s="5" t="s">
        <v>29</v>
      </c>
      <c r="J19" s="8">
        <v>20598147</v>
      </c>
      <c r="K19" s="6" t="s">
        <v>52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1033</v>
      </c>
      <c r="H20" s="5" t="s">
        <v>52</v>
      </c>
      <c r="I20" s="5" t="s">
        <v>30</v>
      </c>
      <c r="J20" s="8">
        <v>6572263</v>
      </c>
      <c r="K20" s="6" t="s">
        <v>52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1061</v>
      </c>
      <c r="H21" s="5" t="s">
        <v>52</v>
      </c>
      <c r="I21" s="5" t="s">
        <v>31</v>
      </c>
      <c r="J21" s="8">
        <v>28856996</v>
      </c>
      <c r="K21" s="6" t="s">
        <v>52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52</v>
      </c>
      <c r="F22" s="1" t="s">
        <v>52</v>
      </c>
      <c r="G22" s="4">
        <v>1700</v>
      </c>
      <c r="H22" s="5" t="s">
        <v>52</v>
      </c>
      <c r="I22" s="5" t="s">
        <v>32</v>
      </c>
      <c r="J22" s="8">
        <v>4424903</v>
      </c>
      <c r="K22" s="6" t="s">
        <v>52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1701</v>
      </c>
      <c r="H23" s="5" t="s">
        <v>52</v>
      </c>
      <c r="I23" s="5" t="s">
        <v>33</v>
      </c>
      <c r="J23" s="8">
        <v>-4424903</v>
      </c>
      <c r="K23" s="6" t="s">
        <v>52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52</v>
      </c>
      <c r="F24" s="10" t="s">
        <v>52</v>
      </c>
      <c r="G24" s="11">
        <v>1920</v>
      </c>
      <c r="H24" s="11" t="s">
        <v>52</v>
      </c>
      <c r="I24" s="11" t="s">
        <v>34</v>
      </c>
      <c r="J24" s="12">
        <f>SUM(J17:J23)</f>
        <v>272051303</v>
      </c>
      <c r="K24" s="13" t="s">
        <v>52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52</v>
      </c>
      <c r="F25" s="1" t="s">
        <v>52</v>
      </c>
      <c r="G25" s="4">
        <v>6001</v>
      </c>
      <c r="H25" s="5" t="s">
        <v>52</v>
      </c>
      <c r="I25" s="5" t="s">
        <v>35</v>
      </c>
      <c r="J25" s="8">
        <v>211325509</v>
      </c>
      <c r="K25" s="6" t="s">
        <v>52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52</v>
      </c>
      <c r="F26" s="1" t="s">
        <v>52</v>
      </c>
      <c r="G26" s="4">
        <v>6002</v>
      </c>
      <c r="H26" s="5" t="s">
        <v>52</v>
      </c>
      <c r="I26" s="5" t="s">
        <v>36</v>
      </c>
      <c r="J26" s="8">
        <v>39582389</v>
      </c>
      <c r="K26" s="6" t="s">
        <v>52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52</v>
      </c>
      <c r="F27" s="1" t="s">
        <v>52</v>
      </c>
      <c r="G27" s="4">
        <v>6003</v>
      </c>
      <c r="H27" s="5" t="s">
        <v>52</v>
      </c>
      <c r="I27" s="5" t="s">
        <v>37</v>
      </c>
      <c r="J27" s="8">
        <v>16656654</v>
      </c>
      <c r="K27" s="6" t="s">
        <v>52</v>
      </c>
    </row>
    <row r="28" spans="1:11" x14ac:dyDescent="0.2">
      <c r="A28" s="1">
        <v>70</v>
      </c>
      <c r="B28" s="1">
        <v>2022</v>
      </c>
      <c r="C28" s="1">
        <v>2023</v>
      </c>
      <c r="D28" s="1" t="s">
        <v>18</v>
      </c>
      <c r="E28" s="1" t="s">
        <v>52</v>
      </c>
      <c r="F28" s="1" t="s">
        <v>52</v>
      </c>
      <c r="G28" s="4">
        <v>6011</v>
      </c>
      <c r="H28" s="5" t="s">
        <v>52</v>
      </c>
      <c r="I28" s="5" t="s">
        <v>38</v>
      </c>
      <c r="J28" s="8">
        <v>4486751</v>
      </c>
      <c r="K28" s="6" t="s">
        <v>52</v>
      </c>
    </row>
    <row r="29" spans="1:11" x14ac:dyDescent="0.2">
      <c r="A29" s="10">
        <v>70</v>
      </c>
      <c r="B29" s="10">
        <v>2022</v>
      </c>
      <c r="C29" s="10">
        <v>2023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IF(SUM(J17:J23)=SUM(J25:J28),SUM(J25:J28), "ERROR: Line 1920 &lt;&gt; Line 6190")</f>
        <v>272051303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2023-06-13T10:52:41Z</dcterms:created>
  <dcterms:modified xsi:type="dcterms:W3CDTF">2023-06-13T14:52:41Z</dcterms:modified>
</cp:coreProperties>
</file>