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<sst xmlns="http://schemas.openxmlformats.org/spreadsheetml/2006/main" count="270" uniqueCount="53">
  <si>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</si>
  <si>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</si>
  <si>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</si>
  <si>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</si>
  <si>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</si>
  <si>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</si>
  <si>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</si>
  <si>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</si>
  <si>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</si>
  <si>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</si>
  <si>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</si>
  <si>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</si>
  <si>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</si>
  <si>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</si>
  <si>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</si>
  <si>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Operations and Support, Sci and Tech (024-80-0800)</t>
  </si>
  <si>
    <t>Treas Account: Operations and Support</t>
  </si>
  <si>
    <t>TAFS: 70-0800 2022/2023</t>
  </si>
  <si>
    <t>0800</t>
  </si>
  <si>
    <t>IterNo</t>
  </si>
  <si>
    <t>Last Approved Apportionment: 2023-02-02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</si>
  <si>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</si>
  <si>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</si>
  <si>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</si>
  <si>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</si>
  <si>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</si>
  <si>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</si>
  <si>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</si>
  <si>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</si>
  <si>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Unob Bal: Transfers betw expired\unexpired accts</t>
  </si>
  <si>
    <t>Unob Bal: Recov of prior year unpaid obligations</t>
  </si>
  <si>
    <t>Unob Bal: Recov of prior year paid obligations</t>
  </si>
  <si>
    <t>Unob Bal: Antic recov of prior year unpd/pd obl</t>
  </si>
  <si>
    <t>BA: Disc: Unob bal of approps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</si>
  <si>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</si>
  <si>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</si>
  <si>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</si>
  <si>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</si>
  <si>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Laboratory Facilities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</si>
  <si>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</si>
  <si>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</si>
  <si>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</si>
  <si>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</si>
  <si>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</si>
  <si>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</si>
  <si>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</si>
  <si>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</si>
  <si>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</si>
  <si>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</si>
  <si>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2023-07-06 11:30 AM</t>
  </si>
  <si>
    <t xml:space="preserve">TAF(s) Included: </t>
  </si>
  <si>
    <t xml:space="preserve">70-0800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</si>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</sst>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3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>
        <v>34668658</v>
      </c>
      <c r="K17" s="6" t="s">
        <v>52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1010</v>
      </c>
      <c r="H18" s="5" t="s">
        <v>52</v>
      </c>
      <c r="I18" s="5" t="s">
        <v>28</v>
      </c>
      <c r="J18" s="8">
        <v>-202000</v>
      </c>
      <c r="K18" s="6" t="s">
        <v>52</v>
      </c>
    </row>
    <row r="19" spans="1:11" x14ac:dyDescent="0.2">
      <c r="A19" s="1">
        <v>70</v>
      </c>
      <c r="B19" s="1">
        <v>2022</v>
      </c>
      <c r="C19" s="1">
        <v>2023</v>
      </c>
      <c r="D19" s="1" t="s">
        <v>18</v>
      </c>
      <c r="E19" s="1" t="s">
        <v>52</v>
      </c>
      <c r="F19" s="1" t="s">
        <v>52</v>
      </c>
      <c r="G19" s="4">
        <v>1012</v>
      </c>
      <c r="H19" s="5" t="s">
        <v>52</v>
      </c>
      <c r="I19" s="5" t="s">
        <v>29</v>
      </c>
      <c r="J19" s="8">
        <v>343630</v>
      </c>
      <c r="K19" s="6" t="s">
        <v>52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1021</v>
      </c>
      <c r="H20" s="5" t="s">
        <v>52</v>
      </c>
      <c r="I20" s="5" t="s">
        <v>30</v>
      </c>
      <c r="J20" s="8">
        <v>813827</v>
      </c>
      <c r="K20" s="6" t="s">
        <v>52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1033</v>
      </c>
      <c r="H21" s="5" t="s">
        <v>52</v>
      </c>
      <c r="I21" s="5" t="s">
        <v>31</v>
      </c>
      <c r="J21" s="8">
        <v>13792</v>
      </c>
      <c r="K21" s="6" t="s">
        <v>52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1061</v>
      </c>
      <c r="H22" s="5" t="s">
        <v>52</v>
      </c>
      <c r="I22" s="5" t="s">
        <v>32</v>
      </c>
      <c r="J22" s="8">
        <v>11172381</v>
      </c>
      <c r="K22" s="6" t="s">
        <v>52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1131</v>
      </c>
      <c r="H23" s="5" t="s">
        <v>52</v>
      </c>
      <c r="I23" s="5" t="s">
        <v>33</v>
      </c>
      <c r="J23" s="8">
        <v>-141630</v>
      </c>
      <c r="K23" s="6" t="s">
        <v>52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34</v>
      </c>
      <c r="J24" s="12">
        <f>SUM(J17:J23)</f>
        <v>46668658</v>
      </c>
      <c r="K24" s="13" t="s">
        <v>52</v>
      </c>
    </row>
    <row r="25" spans="1:11" x14ac:dyDescent="0.2">
      <c r="A25" s="1">
        <v>70</v>
      </c>
      <c r="B25" s="1">
        <v>2022</v>
      </c>
      <c r="C25" s="1">
        <v>2023</v>
      </c>
      <c r="D25" s="1" t="s">
        <v>18</v>
      </c>
      <c r="E25" s="1" t="s">
        <v>52</v>
      </c>
      <c r="F25" s="1" t="s">
        <v>52</v>
      </c>
      <c r="G25" s="4">
        <v>6001</v>
      </c>
      <c r="H25" s="5" t="s">
        <v>52</v>
      </c>
      <c r="I25" s="5" t="s">
        <v>35</v>
      </c>
      <c r="J25" s="8">
        <v>20434000</v>
      </c>
      <c r="K25" s="6" t="s">
        <v>52</v>
      </c>
    </row>
    <row r="26" spans="1:11" x14ac:dyDescent="0.2">
      <c r="A26" s="1">
        <v>70</v>
      </c>
      <c r="B26" s="1">
        <v>2022</v>
      </c>
      <c r="C26" s="1">
        <v>2023</v>
      </c>
      <c r="D26" s="1" t="s">
        <v>18</v>
      </c>
      <c r="E26" s="1" t="s">
        <v>52</v>
      </c>
      <c r="F26" s="1" t="s">
        <v>52</v>
      </c>
      <c r="G26" s="4">
        <v>6002</v>
      </c>
      <c r="H26" s="5" t="s">
        <v>52</v>
      </c>
      <c r="I26" s="5" t="s">
        <v>36</v>
      </c>
      <c r="J26" s="8">
        <v>-8056706</v>
      </c>
      <c r="K26" s="6" t="s">
        <v>52</v>
      </c>
    </row>
    <row r="27" spans="1:11" x14ac:dyDescent="0.2">
      <c r="A27" s="1">
        <v>70</v>
      </c>
      <c r="B27" s="1">
        <v>2022</v>
      </c>
      <c r="C27" s="1">
        <v>2023</v>
      </c>
      <c r="D27" s="1" t="s">
        <v>18</v>
      </c>
      <c r="E27" s="1" t="s">
        <v>52</v>
      </c>
      <c r="F27" s="1" t="s">
        <v>52</v>
      </c>
      <c r="G27" s="4">
        <v>6003</v>
      </c>
      <c r="H27" s="5" t="s">
        <v>52</v>
      </c>
      <c r="I27" s="5" t="s">
        <v>37</v>
      </c>
      <c r="J27" s="8">
        <v>900000</v>
      </c>
      <c r="K27" s="6" t="s">
        <v>52</v>
      </c>
    </row>
    <row r="28" spans="1:11" x14ac:dyDescent="0.2">
      <c r="A28" s="1">
        <v>70</v>
      </c>
      <c r="B28" s="1">
        <v>2022</v>
      </c>
      <c r="C28" s="1">
        <v>2023</v>
      </c>
      <c r="D28" s="1" t="s">
        <v>18</v>
      </c>
      <c r="E28" s="1" t="s">
        <v>52</v>
      </c>
      <c r="F28" s="1" t="s">
        <v>52</v>
      </c>
      <c r="G28" s="4">
        <v>6011</v>
      </c>
      <c r="H28" s="5" t="s">
        <v>52</v>
      </c>
      <c r="I28" s="5" t="s">
        <v>38</v>
      </c>
      <c r="J28" s="8">
        <v>33391364</v>
      </c>
      <c r="K28" s="6" t="s">
        <v>52</v>
      </c>
    </row>
    <row r="29" spans="1:11" x14ac:dyDescent="0.2">
      <c r="A29" s="10">
        <v>70</v>
      </c>
      <c r="B29" s="10">
        <v>2022</v>
      </c>
      <c r="C29" s="10">
        <v>2023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IF(SUM(J17:J23)=SUM(J25:J28),SUM(J25:J28), "ERROR: Line 1920 &lt;&gt; Line 6190")</f>
        <v>46668658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2023-07-06T11:30:50Z</dcterms:created>
  <dcterms:modified xsi:type="dcterms:W3CDTF">2023-07-06T15:30:50Z</dcterms:modified>
</cp:coreProperties>
</file>