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<sst xmlns="http://schemas.openxmlformats.org/spreadsheetml/2006/main" count="266" uniqueCount="55">
  <si>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</si>
  <si>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</si>
  <si>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</si>
  <si>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</si>
  <si>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</si>
  <si>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</si>
  <si>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</si>
  <si>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</si>
  <si>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</si>
  <si>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</si>
  <si>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</si>
  <si>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</si>
  <si>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</si>
  <si>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</si>
  <si>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</si>
  <si>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</si>
  <si>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</si>
  <si>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2022/2024</t>
  </si>
  <si>
    <t>0406</t>
  </si>
  <si>
    <t>IterNo</t>
  </si>
  <si>
    <t>Last Approved Apportionment: 2023-07-26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</si>
  <si>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</si>
  <si>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</si>
  <si>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</si>
  <si>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</si>
  <si>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</si>
  <si>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</si>
  <si>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</si>
  <si>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Transferred to other accounts</t>
  </si>
  <si>
    <t>B1</t>
  </si>
  <si>
    <t>Unob Bal: Recov of prior year unpaid obligations</t>
  </si>
  <si>
    <t>Unob Bal: Antic recov of prior year unpd/pd obl</t>
  </si>
  <si>
    <t>BA: Disc: Spending auth:Antic colls, reimbs, other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</si>
  <si>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</si>
  <si>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</si>
  <si>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</si>
  <si>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</si>
  <si>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</si>
  <si>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Office of the Chief Security Officer Multi-Year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</si>
  <si>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</si>
  <si>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</si>
  <si>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</si>
  <si>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</si>
  <si>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</si>
  <si>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117-328, Div F, Title V, Sec. 503 (c). Transfer $19,243,000 from 70 22/24 0406 to ICE 70 23 0540 for Emerging Requirements on the Southwest Border operations.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</si>
  <si>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</si>
  <si>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</si>
  <si>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</si>
  <si>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</si>
  <si>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</si>
  <si>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</si>
  <si>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03:26 PM</t>
  </si>
  <si>
    <t xml:space="preserve">TAF(s) Included: </t>
  </si>
  <si>
    <t xml:space="preserve">70-0406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</si>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</sst>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4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26</v>
      </c>
      <c r="I17" s="5" t="s">
        <v>27</v>
      </c>
      <c r="J17" s="8">
        <v>124204350</v>
      </c>
      <c r="K17" s="6" t="s">
        <v>54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54</v>
      </c>
      <c r="F18" s="1" t="s">
        <v>54</v>
      </c>
      <c r="G18" s="4">
        <v>1010</v>
      </c>
      <c r="H18" s="5" t="s">
        <v>54</v>
      </c>
      <c r="I18" s="5" t="s">
        <v>28</v>
      </c>
      <c r="J18" s="8">
        <v>-19243000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54</v>
      </c>
      <c r="F19" s="1" t="s">
        <v>54</v>
      </c>
      <c r="G19" s="4">
        <v>1021</v>
      </c>
      <c r="H19" s="5" t="s">
        <v>54</v>
      </c>
      <c r="I19" s="5" t="s">
        <v>30</v>
      </c>
      <c r="J19" s="8">
        <v>297993</v>
      </c>
      <c r="K19" s="6" t="s">
        <v>54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54</v>
      </c>
      <c r="F20" s="1" t="s">
        <v>54</v>
      </c>
      <c r="G20" s="4">
        <v>1061</v>
      </c>
      <c r="H20" s="5" t="s">
        <v>54</v>
      </c>
      <c r="I20" s="5" t="s">
        <v>31</v>
      </c>
      <c r="J20" s="8">
        <v>402007</v>
      </c>
      <c r="K20" s="6" t="s">
        <v>54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32</v>
      </c>
      <c r="J21" s="8">
        <v>12680000</v>
      </c>
      <c r="K21" s="6" t="s">
        <v>54</v>
      </c>
    </row>
    <row r="22" spans="1:11" x14ac:dyDescent="0.2">
      <c r="A22" s="10">
        <v>70</v>
      </c>
      <c r="B22" s="10">
        <v>2022</v>
      </c>
      <c r="C22" s="10">
        <v>2024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33</v>
      </c>
      <c r="J22" s="12">
        <f>SUM(J17:J21)</f>
        <v>118341350</v>
      </c>
      <c r="K22" s="13" t="s">
        <v>54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34</v>
      </c>
      <c r="J23" s="8">
        <v>13868835</v>
      </c>
      <c r="K23" s="6" t="s">
        <v>54</v>
      </c>
    </row>
    <row r="24" spans="1:11" x14ac:dyDescent="0.2">
      <c r="A24" s="1">
        <v>70</v>
      </c>
      <c r="B24" s="1">
        <v>2022</v>
      </c>
      <c r="C24" s="1">
        <v>2024</v>
      </c>
      <c r="D24" s="1" t="s">
        <v>18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35</v>
      </c>
      <c r="J24" s="8">
        <v>74119000</v>
      </c>
      <c r="K24" s="6" t="s">
        <v>54</v>
      </c>
    </row>
    <row r="25" spans="1:11" x14ac:dyDescent="0.2">
      <c r="A25" s="1">
        <v>70</v>
      </c>
      <c r="B25" s="1">
        <v>2022</v>
      </c>
      <c r="C25" s="1">
        <v>2024</v>
      </c>
      <c r="D25" s="1" t="s">
        <v>18</v>
      </c>
      <c r="E25" s="1" t="s">
        <v>54</v>
      </c>
      <c r="F25" s="1" t="s">
        <v>54</v>
      </c>
      <c r="G25" s="4">
        <v>6013</v>
      </c>
      <c r="H25" s="5" t="s">
        <v>54</v>
      </c>
      <c r="I25" s="5" t="s">
        <v>36</v>
      </c>
      <c r="J25" s="8">
        <v>10829165</v>
      </c>
      <c r="K25" s="6" t="s">
        <v>54</v>
      </c>
    </row>
    <row r="26" spans="1:11" x14ac:dyDescent="0.2">
      <c r="A26" s="1">
        <v>70</v>
      </c>
      <c r="B26" s="1">
        <v>2022</v>
      </c>
      <c r="C26" s="1">
        <v>2024</v>
      </c>
      <c r="D26" s="1" t="s">
        <v>18</v>
      </c>
      <c r="E26" s="1" t="s">
        <v>54</v>
      </c>
      <c r="F26" s="1" t="s">
        <v>54</v>
      </c>
      <c r="G26" s="4">
        <v>6014</v>
      </c>
      <c r="H26" s="5" t="s">
        <v>54</v>
      </c>
      <c r="I26" s="5" t="s">
        <v>37</v>
      </c>
      <c r="J26" s="8">
        <v>13124350</v>
      </c>
      <c r="K26" s="6" t="s">
        <v>54</v>
      </c>
    </row>
    <row r="27" spans="1:11" x14ac:dyDescent="0.2">
      <c r="A27" s="1">
        <v>70</v>
      </c>
      <c r="B27" s="1">
        <v>2022</v>
      </c>
      <c r="C27" s="1">
        <v>2024</v>
      </c>
      <c r="D27" s="1" t="s">
        <v>18</v>
      </c>
      <c r="E27" s="1" t="s">
        <v>54</v>
      </c>
      <c r="F27" s="1" t="s">
        <v>54</v>
      </c>
      <c r="G27" s="4">
        <v>6015</v>
      </c>
      <c r="H27" s="5" t="s">
        <v>54</v>
      </c>
      <c r="I27" s="5" t="s">
        <v>38</v>
      </c>
      <c r="J27" s="8">
        <v>6400000</v>
      </c>
      <c r="K27" s="6" t="s">
        <v>54</v>
      </c>
    </row>
    <row r="28" spans="1:11" x14ac:dyDescent="0.2">
      <c r="A28" s="10">
        <v>70</v>
      </c>
      <c r="B28" s="10">
        <v>2022</v>
      </c>
      <c r="C28" s="10">
        <v>2024</v>
      </c>
      <c r="D28" s="10" t="s">
        <v>18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39</v>
      </c>
      <c r="J28" s="12">
        <f>IF(SUM(J17:J21)=SUM(J23:J27),SUM(J23:J27), "ERROR: Line 1920 &lt;&gt; Line 6190")</f>
        <v>118341350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25.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2023-09-14T15:26:39Z</dcterms:created>
  <dcterms:modified xsi:type="dcterms:W3CDTF">2023-09-14T19:26:39Z</dcterms:modified>
</cp:coreProperties>
</file>