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2" i="1"/>
</calcChain>
</file>

<file path=xl/sharedStrings.xml><?xml version="1.0" encoding="utf-8"?>
<sst xmlns="http://schemas.openxmlformats.org/spreadsheetml/2006/main" count="323" uniqueCount="60">
  <si>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</si>
  <si>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</si>
  <si>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</si>
  <si>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</si>
  <si>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</si>
  <si>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</si>
  <si>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</si>
  <si>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</si>
  <si>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</si>
  <si>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</si>
  <si>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</si>
  <si>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</si>
  <si>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</si>
  <si>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</si>
  <si>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</si>
  <si>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</si>
  <si>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</si>
  <si>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/2023</t>
  </si>
  <si>
    <t>0540</t>
  </si>
  <si>
    <t>IterNo</t>
  </si>
  <si>
    <t>Last Approved Apportionment: 2023-03-03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</si>
  <si>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</si>
  <si>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</si>
  <si>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</si>
  <si>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</si>
  <si>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</si>
  <si>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</si>
  <si>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</si>
  <si>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</si>
  <si>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</si>
  <si>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</si>
  <si>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</si>
  <si>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</si>
  <si>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</si>
  <si>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</si>
  <si>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</si>
  <si>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</si>
  <si>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TEOAF - STRATEGIC SUPPORT INITIATIVE</t>
  </si>
  <si>
    <t>TEOAF - SECRETARY ENFORCEMENT FUND</t>
  </si>
  <si>
    <t>OAW-Operations Allies Welcome</t>
  </si>
  <si>
    <t>Border Management (Sec. 546)</t>
  </si>
  <si>
    <t>2nd quarter -- Payroll</t>
  </si>
  <si>
    <t>3rd quarter -- Payroll</t>
  </si>
  <si>
    <t>4th quarter -- Payroll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</si>
  <si>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</si>
  <si>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</si>
  <si>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</si>
  <si>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</si>
  <si>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</si>
  <si>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$6,000,000 from ICE's annual Operations and Support account (70 23 0540) shall be available for effort to enforce laws against forced child labor via non-expenditure transfer.  In addition, ICE is exercising a non-expenditure transfer of $4,000,000 to 70X0540 for conducting special operations under section 3131 of the Customs Enforcement Act of 1986 (19 U.S.C 2081).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</si>
  <si>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</si>
  <si>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</si>
  <si>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</si>
  <si>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</si>
  <si>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</si>
  <si>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</si>
  <si>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2023-03-30 09:36 AM</t>
  </si>
  <si>
    <t xml:space="preserve">TAF(s) Included: </t>
  </si>
  <si>
    <t xml:space="preserve">70-0540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</si>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</sst>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70</v>
      </c>
      <c r="B14" s="1" t="s">
        <v>59</v>
      </c>
      <c r="C14" s="1">
        <v>2023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5</v>
      </c>
      <c r="I14" s="5" t="s">
        <v>20</v>
      </c>
      <c r="J14" s="8"/>
      <c r="K14" s="6" t="s">
        <v>59</v>
      </c>
    </row>
    <row r="15" spans="1:11" x14ac:dyDescent="0.2">
      <c r="A15" s="1">
        <v>70</v>
      </c>
      <c r="B15" s="1" t="s">
        <v>59</v>
      </c>
      <c r="C15" s="1">
        <v>2023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70</v>
      </c>
      <c r="B16" s="1" t="s">
        <v>59</v>
      </c>
      <c r="C16" s="1">
        <v>2023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70</v>
      </c>
      <c r="B17" s="1" t="s">
        <v>59</v>
      </c>
      <c r="C17" s="1">
        <v>2023</v>
      </c>
      <c r="D17" s="1" t="s">
        <v>18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26</v>
      </c>
      <c r="J17" s="8">
        <v>8689267000</v>
      </c>
      <c r="K17" s="6" t="s">
        <v>59</v>
      </c>
    </row>
    <row r="18" spans="1:11" x14ac:dyDescent="0.2">
      <c r="A18" s="1">
        <v>70</v>
      </c>
      <c r="B18" s="1" t="s">
        <v>59</v>
      </c>
      <c r="C18" s="1">
        <v>2023</v>
      </c>
      <c r="D18" s="1" t="s">
        <v>18</v>
      </c>
      <c r="E18" s="1" t="s">
        <v>59</v>
      </c>
      <c r="F18" s="1" t="s">
        <v>59</v>
      </c>
      <c r="G18" s="4">
        <v>1120</v>
      </c>
      <c r="H18" s="5" t="s">
        <v>59</v>
      </c>
      <c r="I18" s="5" t="s">
        <v>27</v>
      </c>
      <c r="J18" s="8">
        <v>-10000000</v>
      </c>
      <c r="K18" s="6" t="s">
        <v>28</v>
      </c>
    </row>
    <row r="19" spans="1:11" x14ac:dyDescent="0.2">
      <c r="A19" s="1">
        <v>70</v>
      </c>
      <c r="B19" s="1" t="s">
        <v>59</v>
      </c>
      <c r="C19" s="1">
        <v>2023</v>
      </c>
      <c r="D19" s="1" t="s">
        <v>18</v>
      </c>
      <c r="E19" s="1" t="s">
        <v>59</v>
      </c>
      <c r="F19" s="1" t="s">
        <v>59</v>
      </c>
      <c r="G19" s="4">
        <v>1700</v>
      </c>
      <c r="H19" s="5" t="s">
        <v>59</v>
      </c>
      <c r="I19" s="5" t="s">
        <v>29</v>
      </c>
      <c r="J19" s="8">
        <v>4039206</v>
      </c>
      <c r="K19" s="6" t="s">
        <v>59</v>
      </c>
    </row>
    <row r="20" spans="1:11" x14ac:dyDescent="0.2">
      <c r="A20" s="1">
        <v>70</v>
      </c>
      <c r="B20" s="1" t="s">
        <v>59</v>
      </c>
      <c r="C20" s="1">
        <v>2023</v>
      </c>
      <c r="D20" s="1" t="s">
        <v>18</v>
      </c>
      <c r="E20" s="1" t="s">
        <v>59</v>
      </c>
      <c r="F20" s="1" t="s">
        <v>59</v>
      </c>
      <c r="G20" s="4">
        <v>1701</v>
      </c>
      <c r="H20" s="5" t="s">
        <v>59</v>
      </c>
      <c r="I20" s="5" t="s">
        <v>30</v>
      </c>
      <c r="J20" s="8">
        <v>94545309</v>
      </c>
      <c r="K20" s="6" t="s">
        <v>59</v>
      </c>
    </row>
    <row r="21" spans="1:11" x14ac:dyDescent="0.2">
      <c r="A21" s="1">
        <v>70</v>
      </c>
      <c r="B21" s="1" t="s">
        <v>59</v>
      </c>
      <c r="C21" s="1">
        <v>2023</v>
      </c>
      <c r="D21" s="1" t="s">
        <v>18</v>
      </c>
      <c r="E21" s="1" t="s">
        <v>59</v>
      </c>
      <c r="F21" s="1" t="s">
        <v>59</v>
      </c>
      <c r="G21" s="4">
        <v>1740</v>
      </c>
      <c r="H21" s="5" t="s">
        <v>59</v>
      </c>
      <c r="I21" s="5" t="s">
        <v>31</v>
      </c>
      <c r="J21" s="8">
        <v>130588485</v>
      </c>
      <c r="K21" s="6" t="s">
        <v>59</v>
      </c>
    </row>
    <row r="22" spans="1:11" x14ac:dyDescent="0.2">
      <c r="A22" s="10">
        <v>70</v>
      </c>
      <c r="B22" s="10" t="s">
        <v>59</v>
      </c>
      <c r="C22" s="10">
        <v>2023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32</v>
      </c>
      <c r="J22" s="12">
        <f>SUM(J17:J21)</f>
        <v>8908440000</v>
      </c>
      <c r="K22" s="13" t="s">
        <v>59</v>
      </c>
    </row>
    <row r="23" spans="1:11" x14ac:dyDescent="0.2">
      <c r="A23" s="1">
        <v>70</v>
      </c>
      <c r="B23" s="1" t="s">
        <v>59</v>
      </c>
      <c r="C23" s="1">
        <v>2023</v>
      </c>
      <c r="D23" s="1" t="s">
        <v>18</v>
      </c>
      <c r="E23" s="1" t="s">
        <v>59</v>
      </c>
      <c r="F23" s="1" t="s">
        <v>59</v>
      </c>
      <c r="G23" s="4">
        <v>6001</v>
      </c>
      <c r="H23" s="5" t="s">
        <v>59</v>
      </c>
      <c r="I23" s="5" t="s">
        <v>33</v>
      </c>
      <c r="J23" s="8">
        <v>2289300907</v>
      </c>
      <c r="K23" s="6" t="s">
        <v>59</v>
      </c>
    </row>
    <row r="24" spans="1:11" x14ac:dyDescent="0.2">
      <c r="A24" s="1">
        <v>70</v>
      </c>
      <c r="B24" s="1" t="s">
        <v>59</v>
      </c>
      <c r="C24" s="1">
        <v>2023</v>
      </c>
      <c r="D24" s="1" t="s">
        <v>18</v>
      </c>
      <c r="E24" s="1" t="s">
        <v>59</v>
      </c>
      <c r="F24" s="1" t="s">
        <v>59</v>
      </c>
      <c r="G24" s="4">
        <v>6002</v>
      </c>
      <c r="H24" s="5" t="s">
        <v>59</v>
      </c>
      <c r="I24" s="5" t="s">
        <v>34</v>
      </c>
      <c r="J24" s="8">
        <v>1425189204</v>
      </c>
      <c r="K24" s="6" t="s">
        <v>59</v>
      </c>
    </row>
    <row r="25" spans="1:11" x14ac:dyDescent="0.2">
      <c r="A25" s="1">
        <v>70</v>
      </c>
      <c r="B25" s="1" t="s">
        <v>59</v>
      </c>
      <c r="C25" s="1">
        <v>2023</v>
      </c>
      <c r="D25" s="1" t="s">
        <v>18</v>
      </c>
      <c r="E25" s="1" t="s">
        <v>59</v>
      </c>
      <c r="F25" s="1" t="s">
        <v>59</v>
      </c>
      <c r="G25" s="4">
        <v>6003</v>
      </c>
      <c r="H25" s="5" t="s">
        <v>59</v>
      </c>
      <c r="I25" s="5" t="s">
        <v>35</v>
      </c>
      <c r="J25" s="8">
        <v>1126260279</v>
      </c>
      <c r="K25" s="6" t="s">
        <v>59</v>
      </c>
    </row>
    <row r="26" spans="1:11" x14ac:dyDescent="0.2">
      <c r="A26" s="1">
        <v>70</v>
      </c>
      <c r="B26" s="1" t="s">
        <v>59</v>
      </c>
      <c r="C26" s="1">
        <v>2023</v>
      </c>
      <c r="D26" s="1" t="s">
        <v>18</v>
      </c>
      <c r="E26" s="1" t="s">
        <v>59</v>
      </c>
      <c r="F26" s="1" t="s">
        <v>59</v>
      </c>
      <c r="G26" s="4">
        <v>6004</v>
      </c>
      <c r="H26" s="5" t="s">
        <v>59</v>
      </c>
      <c r="I26" s="5" t="s">
        <v>36</v>
      </c>
      <c r="J26" s="8">
        <v>684764356</v>
      </c>
      <c r="K26" s="6" t="s">
        <v>59</v>
      </c>
    </row>
    <row r="27" spans="1:11" x14ac:dyDescent="0.2">
      <c r="A27" s="1">
        <v>70</v>
      </c>
      <c r="B27" s="1" t="s">
        <v>59</v>
      </c>
      <c r="C27" s="1">
        <v>2023</v>
      </c>
      <c r="D27" s="1" t="s">
        <v>18</v>
      </c>
      <c r="E27" s="1" t="s">
        <v>59</v>
      </c>
      <c r="F27" s="1" t="s">
        <v>59</v>
      </c>
      <c r="G27" s="4">
        <v>6013</v>
      </c>
      <c r="H27" s="5" t="s">
        <v>59</v>
      </c>
      <c r="I27" s="5" t="s">
        <v>37</v>
      </c>
      <c r="J27" s="8">
        <v>14098000</v>
      </c>
      <c r="K27" s="6" t="s">
        <v>59</v>
      </c>
    </row>
    <row r="28" spans="1:11" x14ac:dyDescent="0.2">
      <c r="A28" s="1">
        <v>70</v>
      </c>
      <c r="B28" s="1" t="s">
        <v>59</v>
      </c>
      <c r="C28" s="1">
        <v>2023</v>
      </c>
      <c r="D28" s="1" t="s">
        <v>18</v>
      </c>
      <c r="E28" s="1" t="s">
        <v>59</v>
      </c>
      <c r="F28" s="1" t="s">
        <v>59</v>
      </c>
      <c r="G28" s="4">
        <v>6014</v>
      </c>
      <c r="H28" s="5" t="s">
        <v>59</v>
      </c>
      <c r="I28" s="5" t="s">
        <v>38</v>
      </c>
      <c r="J28" s="8">
        <v>4183000</v>
      </c>
      <c r="K28" s="6" t="s">
        <v>59</v>
      </c>
    </row>
    <row r="29" spans="1:11" x14ac:dyDescent="0.2">
      <c r="A29" s="1">
        <v>70</v>
      </c>
      <c r="B29" s="1" t="s">
        <v>59</v>
      </c>
      <c r="C29" s="1">
        <v>2023</v>
      </c>
      <c r="D29" s="1" t="s">
        <v>18</v>
      </c>
      <c r="E29" s="1" t="s">
        <v>59</v>
      </c>
      <c r="F29" s="1" t="s">
        <v>59</v>
      </c>
      <c r="G29" s="4">
        <v>6015</v>
      </c>
      <c r="H29" s="5" t="s">
        <v>59</v>
      </c>
      <c r="I29" s="5" t="s">
        <v>39</v>
      </c>
      <c r="J29" s="8">
        <v>5000000</v>
      </c>
      <c r="K29" s="6" t="s">
        <v>59</v>
      </c>
    </row>
    <row r="30" spans="1:11" x14ac:dyDescent="0.2">
      <c r="A30" s="1">
        <v>70</v>
      </c>
      <c r="B30" s="1" t="s">
        <v>59</v>
      </c>
      <c r="C30" s="1">
        <v>2023</v>
      </c>
      <c r="D30" s="1" t="s">
        <v>18</v>
      </c>
      <c r="E30" s="1" t="s">
        <v>59</v>
      </c>
      <c r="F30" s="1" t="s">
        <v>59</v>
      </c>
      <c r="G30" s="4">
        <v>6016</v>
      </c>
      <c r="H30" s="5" t="s">
        <v>59</v>
      </c>
      <c r="I30" s="5" t="s">
        <v>40</v>
      </c>
      <c r="J30" s="8">
        <v>339658000</v>
      </c>
      <c r="K30" s="6" t="s">
        <v>59</v>
      </c>
    </row>
    <row r="31" spans="1:11" x14ac:dyDescent="0.2">
      <c r="A31" s="1">
        <v>70</v>
      </c>
      <c r="B31" s="1" t="s">
        <v>59</v>
      </c>
      <c r="C31" s="1">
        <v>2023</v>
      </c>
      <c r="D31" s="1" t="s">
        <v>18</v>
      </c>
      <c r="E31" s="1" t="s">
        <v>59</v>
      </c>
      <c r="F31" s="1" t="s">
        <v>59</v>
      </c>
      <c r="G31" s="4">
        <v>6111</v>
      </c>
      <c r="H31" s="5" t="s">
        <v>59</v>
      </c>
      <c r="I31" s="5" t="s">
        <v>41</v>
      </c>
      <c r="J31" s="8">
        <v>995887601</v>
      </c>
      <c r="K31" s="6" t="s">
        <v>59</v>
      </c>
    </row>
    <row r="32" spans="1:11" x14ac:dyDescent="0.2">
      <c r="A32" s="1">
        <v>70</v>
      </c>
      <c r="B32" s="1" t="s">
        <v>59</v>
      </c>
      <c r="C32" s="1">
        <v>2023</v>
      </c>
      <c r="D32" s="1" t="s">
        <v>18</v>
      </c>
      <c r="E32" s="1" t="s">
        <v>59</v>
      </c>
      <c r="F32" s="1" t="s">
        <v>59</v>
      </c>
      <c r="G32" s="4">
        <v>6112</v>
      </c>
      <c r="H32" s="5" t="s">
        <v>59</v>
      </c>
      <c r="I32" s="5" t="s">
        <v>42</v>
      </c>
      <c r="J32" s="8">
        <v>1000727240</v>
      </c>
      <c r="K32" s="6" t="s">
        <v>59</v>
      </c>
    </row>
    <row r="33" spans="1:11" x14ac:dyDescent="0.2">
      <c r="A33" s="1">
        <v>70</v>
      </c>
      <c r="B33" s="1" t="s">
        <v>59</v>
      </c>
      <c r="C33" s="1">
        <v>2023</v>
      </c>
      <c r="D33" s="1" t="s">
        <v>18</v>
      </c>
      <c r="E33" s="1" t="s">
        <v>59</v>
      </c>
      <c r="F33" s="1" t="s">
        <v>59</v>
      </c>
      <c r="G33" s="4">
        <v>6113</v>
      </c>
      <c r="H33" s="5" t="s">
        <v>59</v>
      </c>
      <c r="I33" s="5" t="s">
        <v>43</v>
      </c>
      <c r="J33" s="8">
        <v>1023371413</v>
      </c>
      <c r="K33" s="6" t="s">
        <v>59</v>
      </c>
    </row>
    <row r="34" spans="1:11" x14ac:dyDescent="0.2">
      <c r="A34" s="10">
        <v>70</v>
      </c>
      <c r="B34" s="10" t="s">
        <v>59</v>
      </c>
      <c r="C34" s="10">
        <v>2023</v>
      </c>
      <c r="D34" s="10" t="s">
        <v>18</v>
      </c>
      <c r="E34" s="10" t="s">
        <v>59</v>
      </c>
      <c r="F34" s="10" t="s">
        <v>59</v>
      </c>
      <c r="G34" s="11">
        <v>6190</v>
      </c>
      <c r="H34" s="11" t="s">
        <v>59</v>
      </c>
      <c r="I34" s="11" t="s">
        <v>44</v>
      </c>
      <c r="J34" s="12">
        <f>IF(SUM(J17:J21)=SUM(J23:J33),SUM(J23:J33), "ERROR: Line 1920 &lt;&gt; Line 6190")</f>
        <v>8908440000</v>
      </c>
      <c r="K34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51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2023-03-30T09:37:14Z</dcterms:created>
  <dcterms:modified xsi:type="dcterms:W3CDTF">2023-03-30T13:37:14Z</dcterms:modified>
</cp:coreProperties>
</file>