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<sst xmlns="http://schemas.openxmlformats.org/spreadsheetml/2006/main" count="267" uniqueCount="52">
  <si>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</si>
  <si>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</si>
  <si>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</si>
  <si>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</si>
  <si>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</si>
  <si>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</si>
  <si>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</si>
  <si>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</si>
  <si>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</si>
  <si>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</si>
  <si>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</si>
  <si>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</si>
  <si>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</si>
  <si>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</si>
  <si>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</si>
  <si>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Operations and Support, FLETC (024-49-0509)</t>
  </si>
  <si>
    <t>Treas Account: Operations and Support</t>
  </si>
  <si>
    <t>TAFS: 70-0509 /2023</t>
  </si>
  <si>
    <t>0509</t>
  </si>
  <si>
    <t>IterNo</t>
  </si>
  <si>
    <t>Last Approved Apportionment: 2022-10-19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</si>
  <si>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</si>
  <si>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</si>
  <si>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</si>
  <si>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</si>
  <si>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</si>
  <si>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</si>
  <si>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</si>
  <si>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BA: Disc: Appropriations precluded from obligation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</si>
  <si>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</si>
  <si>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</si>
  <si>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</si>
  <si>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</si>
  <si>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</si>
  <si>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</si>
  <si>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</si>
  <si>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</si>
  <si>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</si>
  <si>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</si>
  <si>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</si>
  <si>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</si>
  <si>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H.R. 2617, the Consolidated Appropriations Act, 2023, Division F, Title IV, for necessary expenses of the Federal Law Enforcement Training Centers for Operations and Support, $287,887,000 is enacted and shall remain available until September 30,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</si>
  <si>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</si>
  <si>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</si>
  <si>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</si>
  <si>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</si>
  <si>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</si>
  <si>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</si>
  <si>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09:47 PM</t>
  </si>
  <si>
    <t xml:space="preserve">TAF(s) Included: </t>
  </si>
  <si>
    <t xml:space="preserve">70-0509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</si>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</sst>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>
        <v>2023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2</v>
      </c>
      <c r="I14" s="5" t="s">
        <v>20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>
        <v>2023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>
        <v>2023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70</v>
      </c>
      <c r="B17" s="1" t="s">
        <v>51</v>
      </c>
      <c r="C17" s="1">
        <v>2023</v>
      </c>
      <c r="D17" s="1" t="s">
        <v>18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26</v>
      </c>
      <c r="J17" s="8">
        <v>287887000</v>
      </c>
      <c r="K17" s="6" t="s">
        <v>27</v>
      </c>
    </row>
    <row r="18" spans="1:11" x14ac:dyDescent="0.2">
      <c r="A18" s="1">
        <v>70</v>
      </c>
      <c r="B18" s="1" t="s">
        <v>51</v>
      </c>
      <c r="C18" s="1">
        <v>2023</v>
      </c>
      <c r="D18" s="1" t="s">
        <v>18</v>
      </c>
      <c r="E18" s="1" t="s">
        <v>51</v>
      </c>
      <c r="F18" s="1" t="s">
        <v>51</v>
      </c>
      <c r="G18" s="4">
        <v>1134</v>
      </c>
      <c r="H18" s="5" t="s">
        <v>51</v>
      </c>
      <c r="I18" s="5" t="s">
        <v>28</v>
      </c>
      <c r="J18" s="8"/>
      <c r="K18" s="6" t="s">
        <v>51</v>
      </c>
    </row>
    <row r="19" spans="1:11" x14ac:dyDescent="0.2">
      <c r="A19" s="1">
        <v>70</v>
      </c>
      <c r="B19" s="1" t="s">
        <v>51</v>
      </c>
      <c r="C19" s="1">
        <v>2023</v>
      </c>
      <c r="D19" s="1" t="s">
        <v>18</v>
      </c>
      <c r="E19" s="1" t="s">
        <v>51</v>
      </c>
      <c r="F19" s="1" t="s">
        <v>51</v>
      </c>
      <c r="G19" s="4">
        <v>1701</v>
      </c>
      <c r="H19" s="5" t="s">
        <v>51</v>
      </c>
      <c r="I19" s="5" t="s">
        <v>29</v>
      </c>
      <c r="J19" s="8">
        <v>25400017</v>
      </c>
      <c r="K19" s="6" t="s">
        <v>51</v>
      </c>
    </row>
    <row r="20" spans="1:11" x14ac:dyDescent="0.2">
      <c r="A20" s="1">
        <v>70</v>
      </c>
      <c r="B20" s="1" t="s">
        <v>51</v>
      </c>
      <c r="C20" s="1">
        <v>2023</v>
      </c>
      <c r="D20" s="1" t="s">
        <v>18</v>
      </c>
      <c r="E20" s="1" t="s">
        <v>51</v>
      </c>
      <c r="F20" s="1" t="s">
        <v>51</v>
      </c>
      <c r="G20" s="4">
        <v>1740</v>
      </c>
      <c r="H20" s="5" t="s">
        <v>51</v>
      </c>
      <c r="I20" s="5" t="s">
        <v>30</v>
      </c>
      <c r="J20" s="8">
        <v>24599983</v>
      </c>
      <c r="K20" s="6" t="s">
        <v>51</v>
      </c>
    </row>
    <row r="21" spans="1:11" x14ac:dyDescent="0.2">
      <c r="A21" s="10">
        <v>70</v>
      </c>
      <c r="B21" s="10" t="s">
        <v>51</v>
      </c>
      <c r="C21" s="10">
        <v>2023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31</v>
      </c>
      <c r="J21" s="12">
        <f>SUM(J17:J20)</f>
        <v>337887000</v>
      </c>
      <c r="K21" s="13" t="s">
        <v>51</v>
      </c>
    </row>
    <row r="22" spans="1:11" x14ac:dyDescent="0.2">
      <c r="A22" s="1">
        <v>70</v>
      </c>
      <c r="B22" s="1" t="s">
        <v>51</v>
      </c>
      <c r="C22" s="1">
        <v>2023</v>
      </c>
      <c r="D22" s="1" t="s">
        <v>18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32</v>
      </c>
      <c r="J22" s="8">
        <v>138712321</v>
      </c>
      <c r="K22" s="6" t="s">
        <v>51</v>
      </c>
    </row>
    <row r="23" spans="1:11" x14ac:dyDescent="0.2">
      <c r="A23" s="1">
        <v>70</v>
      </c>
      <c r="B23" s="1" t="s">
        <v>51</v>
      </c>
      <c r="C23" s="1">
        <v>2023</v>
      </c>
      <c r="D23" s="1" t="s">
        <v>18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33</v>
      </c>
      <c r="J23" s="8">
        <v>69174679</v>
      </c>
      <c r="K23" s="6" t="s">
        <v>51</v>
      </c>
    </row>
    <row r="24" spans="1:11" x14ac:dyDescent="0.2">
      <c r="A24" s="1">
        <v>70</v>
      </c>
      <c r="B24" s="1" t="s">
        <v>51</v>
      </c>
      <c r="C24" s="1">
        <v>2023</v>
      </c>
      <c r="D24" s="1" t="s">
        <v>18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34</v>
      </c>
      <c r="J24" s="8">
        <v>90000000</v>
      </c>
      <c r="K24" s="6" t="s">
        <v>51</v>
      </c>
    </row>
    <row r="25" spans="1:11" x14ac:dyDescent="0.2">
      <c r="A25" s="1">
        <v>70</v>
      </c>
      <c r="B25" s="1" t="s">
        <v>51</v>
      </c>
      <c r="C25" s="1">
        <v>2023</v>
      </c>
      <c r="D25" s="1" t="s">
        <v>18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35</v>
      </c>
      <c r="J25" s="8">
        <v>40000000</v>
      </c>
      <c r="K25" s="6" t="s">
        <v>51</v>
      </c>
    </row>
    <row r="26" spans="1:11" x14ac:dyDescent="0.2">
      <c r="A26" s="10">
        <v>70</v>
      </c>
      <c r="B26" s="10" t="s">
        <v>51</v>
      </c>
      <c r="C26" s="10">
        <v>2023</v>
      </c>
      <c r="D26" s="10" t="s">
        <v>18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36</v>
      </c>
      <c r="J26" s="12">
        <f>IF(SUM(J17:J20)=SUM(J22:J25),SUM(J22:J25), "ERROR: Line 1920 &lt;&gt; Line 6190")</f>
        <v>337887000</v>
      </c>
      <c r="K26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2023-02-12T21:48:15Z</dcterms:created>
  <dcterms:modified xsi:type="dcterms:W3CDTF">2023-02-13T02:48:16Z</dcterms:modified>
</cp:coreProperties>
</file>