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<sst xmlns="http://schemas.openxmlformats.org/spreadsheetml/2006/main" count="250" uniqueCount="55">
  <si>
    <t>FY 2023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</si>
  <si>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</si>
  <si>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</si>
  <si>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</si>
  <si>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</si>
  <si>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</si>
  <si>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</si>
  <si>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</si>
  <si>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</si>
  <si>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</si>
  <si>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</si>
  <si>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</si>
  <si>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</si>
  <si>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</si>
  <si>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</si>
  <si>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Procurement, Construction, and Improvements, FLETC (024-49-0510)</t>
  </si>
  <si>
    <t>Treas Account: Procurement, Construction, and Improvements</t>
  </si>
  <si>
    <t>TAFS: 70-0510 2020/2024</t>
  </si>
  <si>
    <t>0510</t>
  </si>
  <si>
    <t>IterNo</t>
  </si>
  <si>
    <t>Last Approved Apportionment: 2022-10-27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</si>
  <si>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</si>
  <si>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</si>
  <si>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</si>
  <si>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</si>
  <si>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</si>
  <si>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</si>
  <si>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</si>
  <si>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 Transferred to other accounts</t>
  </si>
  <si>
    <t>B2</t>
  </si>
  <si>
    <t>Unob Bal: Antic recov of prior year unpd/pd obl</t>
  </si>
  <si>
    <t>Total budgetary resources avail (disc. and mand.)</t>
  </si>
  <si>
    <t>B3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</si>
  <si>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</si>
  <si>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</si>
  <si>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</si>
  <si>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</si>
  <si>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</si>
  <si>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</si>
  <si>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</si>
  <si>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</si>
  <si>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</si>
  <si>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P.L. 117-328, Div. F, Title V, Sec. 503(c), the Department intends to transfer $1,692,531.82 from FLETC TAFS 70 20/24 0510 for SWB Emerging Requirement and Operational Shortfalls.</t>
  </si>
  <si>
    <t xml:space="preserve">B3 </t>
  </si>
  <si>
    <t>Pursuant to section 120.21 of OMB Circular A-11, one or more lines in the Budgetary Resources section may be rounded up. As a result, those rounded lines will not match the actuals reported on the SF 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</si>
  <si>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</si>
  <si>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</si>
  <si>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</si>
  <si>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</si>
  <si>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</si>
  <si>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</si>
  <si>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2023-09-06 10:15 PM</t>
  </si>
  <si>
    <t xml:space="preserve">TAF(s) Included: </t>
  </si>
  <si>
    <t xml:space="preserve">70-0510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</si>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</sst>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54</v>
      </c>
      <c r="F14" s="1" t="s">
        <v>54</v>
      </c>
      <c r="G14" s="4" t="s">
        <v>19</v>
      </c>
      <c r="H14" s="5">
        <v>2</v>
      </c>
      <c r="I14" s="5" t="s">
        <v>20</v>
      </c>
      <c r="J14" s="8"/>
      <c r="K14" s="6" t="s">
        <v>54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54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54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26</v>
      </c>
      <c r="I17" s="5" t="s">
        <v>27</v>
      </c>
      <c r="J17" s="8">
        <v>2092976</v>
      </c>
      <c r="K17" s="6" t="s">
        <v>54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54</v>
      </c>
      <c r="F18" s="1" t="s">
        <v>54</v>
      </c>
      <c r="G18" s="4">
        <v>1010</v>
      </c>
      <c r="H18" s="5" t="s">
        <v>54</v>
      </c>
      <c r="I18" s="5" t="s">
        <v>28</v>
      </c>
      <c r="J18" s="8">
        <v>-1692532</v>
      </c>
      <c r="K18" s="6" t="s">
        <v>29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18</v>
      </c>
      <c r="E19" s="1" t="s">
        <v>54</v>
      </c>
      <c r="F19" s="1" t="s">
        <v>54</v>
      </c>
      <c r="G19" s="4">
        <v>1061</v>
      </c>
      <c r="H19" s="5" t="s">
        <v>54</v>
      </c>
      <c r="I19" s="5" t="s">
        <v>30</v>
      </c>
      <c r="J19" s="8">
        <v>500000</v>
      </c>
      <c r="K19" s="6" t="s">
        <v>54</v>
      </c>
    </row>
    <row r="20" spans="1:11" x14ac:dyDescent="0.2">
      <c r="A20" s="10">
        <v>70</v>
      </c>
      <c r="B20" s="10">
        <v>2020</v>
      </c>
      <c r="C20" s="10">
        <v>2024</v>
      </c>
      <c r="D20" s="10" t="s">
        <v>18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31</v>
      </c>
      <c r="J20" s="12">
        <f>SUM(J17:J19)</f>
        <v>900444</v>
      </c>
      <c r="K20" s="13" t="s">
        <v>32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54</v>
      </c>
      <c r="F21" s="1" t="s">
        <v>54</v>
      </c>
      <c r="G21" s="4">
        <v>6001</v>
      </c>
      <c r="H21" s="5" t="s">
        <v>54</v>
      </c>
      <c r="I21" s="5" t="s">
        <v>33</v>
      </c>
      <c r="J21" s="8">
        <v>2735968</v>
      </c>
      <c r="K21" s="6" t="s">
        <v>54</v>
      </c>
    </row>
    <row r="22" spans="1:11" x14ac:dyDescent="0.2">
      <c r="A22" s="1">
        <v>70</v>
      </c>
      <c r="B22" s="1">
        <v>2020</v>
      </c>
      <c r="C22" s="1">
        <v>2024</v>
      </c>
      <c r="D22" s="1" t="s">
        <v>18</v>
      </c>
      <c r="E22" s="1" t="s">
        <v>54</v>
      </c>
      <c r="F22" s="1" t="s">
        <v>54</v>
      </c>
      <c r="G22" s="4">
        <v>6002</v>
      </c>
      <c r="H22" s="5" t="s">
        <v>54</v>
      </c>
      <c r="I22" s="5" t="s">
        <v>34</v>
      </c>
      <c r="J22" s="8"/>
      <c r="K22" s="6" t="s">
        <v>54</v>
      </c>
    </row>
    <row r="23" spans="1:11" x14ac:dyDescent="0.2">
      <c r="A23" s="1">
        <v>70</v>
      </c>
      <c r="B23" s="1">
        <v>2020</v>
      </c>
      <c r="C23" s="1">
        <v>2024</v>
      </c>
      <c r="D23" s="1" t="s">
        <v>18</v>
      </c>
      <c r="E23" s="1" t="s">
        <v>54</v>
      </c>
      <c r="F23" s="1" t="s">
        <v>54</v>
      </c>
      <c r="G23" s="4">
        <v>6003</v>
      </c>
      <c r="H23" s="5" t="s">
        <v>54</v>
      </c>
      <c r="I23" s="5" t="s">
        <v>35</v>
      </c>
      <c r="J23" s="8"/>
      <c r="K23" s="6" t="s">
        <v>54</v>
      </c>
    </row>
    <row r="24" spans="1:11" x14ac:dyDescent="0.2">
      <c r="A24" s="1">
        <v>70</v>
      </c>
      <c r="B24" s="1">
        <v>2020</v>
      </c>
      <c r="C24" s="1">
        <v>2024</v>
      </c>
      <c r="D24" s="1" t="s">
        <v>18</v>
      </c>
      <c r="E24" s="1" t="s">
        <v>54</v>
      </c>
      <c r="F24" s="1" t="s">
        <v>54</v>
      </c>
      <c r="G24" s="4">
        <v>6004</v>
      </c>
      <c r="H24" s="5" t="s">
        <v>54</v>
      </c>
      <c r="I24" s="5" t="s">
        <v>36</v>
      </c>
      <c r="J24" s="8">
        <v>-1835524</v>
      </c>
      <c r="K24" s="6" t="s">
        <v>54</v>
      </c>
    </row>
    <row r="25" spans="1:11" x14ac:dyDescent="0.2">
      <c r="A25" s="10">
        <v>70</v>
      </c>
      <c r="B25" s="10">
        <v>2020</v>
      </c>
      <c r="C25" s="10">
        <v>2024</v>
      </c>
      <c r="D25" s="10" t="s">
        <v>18</v>
      </c>
      <c r="E25" s="10" t="s">
        <v>54</v>
      </c>
      <c r="F25" s="10" t="s">
        <v>54</v>
      </c>
      <c r="G25" s="11">
        <v>6190</v>
      </c>
      <c r="H25" s="11" t="s">
        <v>54</v>
      </c>
      <c r="I25" s="11" t="s">
        <v>37</v>
      </c>
      <c r="J25" s="12">
        <f>IF(SUM(J17:J19)=SUM(J21:J24),SUM(J21:J24), "ERROR: Line 1920 &lt;&gt; Line 6190")</f>
        <v>900444</v>
      </c>
      <c r="K25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38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39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40</v>
      </c>
    </row>
    <row r="10" spans="1:2" x14ac:dyDescent="0.2">
      <c r="A10" s="1" t="s">
        <v>54</v>
      </c>
      <c r="B10" s="9" t="s">
        <v>54</v>
      </c>
    </row>
    <row r="11" spans="1:2" ht="25.5" x14ac:dyDescent="0.2">
      <c r="A11" s="14" t="s">
        <v>41</v>
      </c>
      <c r="B11" s="15" t="s">
        <v>42</v>
      </c>
    </row>
    <row r="12" spans="1:2" ht="25.5" x14ac:dyDescent="0.2">
      <c r="A12" s="14" t="s">
        <v>43</v>
      </c>
      <c r="B12" s="15" t="s">
        <v>44</v>
      </c>
    </row>
    <row r="13" spans="1:2" x14ac:dyDescent="0.2">
      <c r="A13" s="1" t="s">
        <v>54</v>
      </c>
      <c r="B13" s="9" t="s">
        <v>54</v>
      </c>
    </row>
    <row r="14" spans="1:2" x14ac:dyDescent="0.2">
      <c r="A14" s="20" t="s">
        <v>45</v>
      </c>
      <c r="B14" s="19" t="s">
        <v>54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2023-09-06T22:15:59Z</dcterms:created>
  <dcterms:modified xsi:type="dcterms:W3CDTF">2023-09-07T02:15:59Z</dcterms:modified>
</cp:coreProperties>
</file>