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<sst xmlns="http://schemas.openxmlformats.org/spreadsheetml/2006/main" count="292" uniqueCount="56">
  <si>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</si>
  <si>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</si>
  <si>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</si>
  <si>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</si>
  <si>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</si>
  <si>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</si>
  <si>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</si>
  <si>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</si>
  <si>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</si>
  <si>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</si>
  <si>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</si>
  <si>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</si>
  <si>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</si>
  <si>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</si>
  <si>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</si>
  <si>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</si>
  <si>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/2023</t>
  </si>
  <si>
    <t>0413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</si>
  <si>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</si>
  <si>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</si>
  <si>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</si>
  <si>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</si>
  <si>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</si>
  <si>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</si>
  <si>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</si>
  <si>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</si>
  <si>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</si>
  <si>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</si>
  <si>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</si>
  <si>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</si>
  <si>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</si>
  <si>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</si>
  <si>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</si>
  <si>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</si>
  <si>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</si>
  <si>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General Reimbursable Authority</t>
  </si>
  <si>
    <t>Category B - Emergency Food and Shelter -Huminatarian</t>
  </si>
  <si>
    <t>Category B - Emergency Management Performance Grants</t>
  </si>
  <si>
    <t>2nd quarter- Shelter and Services Program</t>
  </si>
  <si>
    <t>3rd quarter-Shelter and Services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</si>
  <si>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</si>
  <si>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</si>
  <si>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</si>
  <si>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</si>
  <si>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</si>
  <si>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Div. F, Title II, FEMA shall recieve $800,000,000 in their Federal Assistance account from U.S. Custom and Border Protection O&amp;S account to support sheltering and related activities provided by non-Federal entities.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</si>
  <si>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</si>
  <si>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</si>
  <si>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</si>
  <si>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</si>
  <si>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</si>
  <si>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</si>
  <si>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2023-02-16 09:56 AM</t>
  </si>
  <si>
    <t xml:space="preserve">TAF(s) Included: </t>
  </si>
  <si>
    <t xml:space="preserve">70-0413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</si>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</sst>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70</v>
      </c>
      <c r="B13" s="1" t="s">
        <v>55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25</v>
      </c>
      <c r="J16" s="8">
        <v>2719264000</v>
      </c>
      <c r="K16" s="6" t="s">
        <v>55</v>
      </c>
    </row>
    <row r="17" spans="1:11" x14ac:dyDescent="0.2">
      <c r="A17" s="1">
        <v>70</v>
      </c>
      <c r="B17" s="1" t="s">
        <v>55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1134</v>
      </c>
      <c r="H17" s="5" t="s">
        <v>55</v>
      </c>
      <c r="I17" s="5" t="s">
        <v>26</v>
      </c>
      <c r="J17" s="8"/>
      <c r="K17" s="6" t="s">
        <v>55</v>
      </c>
    </row>
    <row r="18" spans="1:11" x14ac:dyDescent="0.2">
      <c r="A18" s="1">
        <v>70</v>
      </c>
      <c r="B18" s="1" t="s">
        <v>55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1151</v>
      </c>
      <c r="H18" s="5" t="s">
        <v>55</v>
      </c>
      <c r="I18" s="5" t="s">
        <v>27</v>
      </c>
      <c r="J18" s="8">
        <v>800000000</v>
      </c>
      <c r="K18" s="6" t="s">
        <v>28</v>
      </c>
    </row>
    <row r="19" spans="1:11" x14ac:dyDescent="0.2">
      <c r="A19" s="1">
        <v>70</v>
      </c>
      <c r="B19" s="1" t="s">
        <v>55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1740</v>
      </c>
      <c r="H19" s="5" t="s">
        <v>55</v>
      </c>
      <c r="I19" s="5" t="s">
        <v>29</v>
      </c>
      <c r="J19" s="8">
        <v>5621897</v>
      </c>
      <c r="K19" s="6" t="s">
        <v>55</v>
      </c>
    </row>
    <row r="20" spans="1:11" x14ac:dyDescent="0.2">
      <c r="A20" s="10">
        <v>70</v>
      </c>
      <c r="B20" s="10" t="s">
        <v>55</v>
      </c>
      <c r="C20" s="10">
        <v>2023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30</v>
      </c>
      <c r="J20" s="12">
        <f>SUM(J16:J19)</f>
        <v>3524885897</v>
      </c>
      <c r="K20" s="13" t="s">
        <v>55</v>
      </c>
    </row>
    <row r="21" spans="1:11" x14ac:dyDescent="0.2">
      <c r="A21" s="1">
        <v>70</v>
      </c>
      <c r="B21" s="1" t="s">
        <v>55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6001</v>
      </c>
      <c r="H21" s="5" t="s">
        <v>55</v>
      </c>
      <c r="I21" s="5" t="s">
        <v>31</v>
      </c>
      <c r="J21" s="8">
        <v>768635584</v>
      </c>
      <c r="K21" s="6" t="s">
        <v>55</v>
      </c>
    </row>
    <row r="22" spans="1:11" x14ac:dyDescent="0.2">
      <c r="A22" s="1">
        <v>70</v>
      </c>
      <c r="B22" s="1" t="s">
        <v>55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6002</v>
      </c>
      <c r="H22" s="5" t="s">
        <v>55</v>
      </c>
      <c r="I22" s="5" t="s">
        <v>32</v>
      </c>
      <c r="J22" s="8">
        <v>679828126</v>
      </c>
      <c r="K22" s="6" t="s">
        <v>55</v>
      </c>
    </row>
    <row r="23" spans="1:11" x14ac:dyDescent="0.2">
      <c r="A23" s="1">
        <v>70</v>
      </c>
      <c r="B23" s="1" t="s">
        <v>55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6003</v>
      </c>
      <c r="H23" s="5" t="s">
        <v>55</v>
      </c>
      <c r="I23" s="5" t="s">
        <v>33</v>
      </c>
      <c r="J23" s="8">
        <v>763166908</v>
      </c>
      <c r="K23" s="6" t="s">
        <v>55</v>
      </c>
    </row>
    <row r="24" spans="1:11" x14ac:dyDescent="0.2">
      <c r="A24" s="1">
        <v>70</v>
      </c>
      <c r="B24" s="1" t="s">
        <v>55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6004</v>
      </c>
      <c r="H24" s="5" t="s">
        <v>55</v>
      </c>
      <c r="I24" s="5" t="s">
        <v>34</v>
      </c>
      <c r="J24" s="8">
        <v>152633382</v>
      </c>
      <c r="K24" s="6" t="s">
        <v>55</v>
      </c>
    </row>
    <row r="25" spans="1:11" x14ac:dyDescent="0.2">
      <c r="A25" s="1">
        <v>70</v>
      </c>
      <c r="B25" s="1" t="s">
        <v>55</v>
      </c>
      <c r="C25" s="1">
        <v>2023</v>
      </c>
      <c r="D25" s="1" t="s">
        <v>17</v>
      </c>
      <c r="E25" s="1" t="s">
        <v>55</v>
      </c>
      <c r="F25" s="1" t="s">
        <v>55</v>
      </c>
      <c r="G25" s="4">
        <v>6011</v>
      </c>
      <c r="H25" s="5" t="s">
        <v>55</v>
      </c>
      <c r="I25" s="5" t="s">
        <v>35</v>
      </c>
      <c r="J25" s="8">
        <v>5621897</v>
      </c>
      <c r="K25" s="6" t="s">
        <v>55</v>
      </c>
    </row>
    <row r="26" spans="1:11" x14ac:dyDescent="0.2">
      <c r="A26" s="1">
        <v>70</v>
      </c>
      <c r="B26" s="1" t="s">
        <v>55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6012</v>
      </c>
      <c r="H26" s="5" t="s">
        <v>55</v>
      </c>
      <c r="I26" s="5" t="s">
        <v>36</v>
      </c>
      <c r="J26" s="8">
        <v>425000000</v>
      </c>
      <c r="K26" s="6" t="s">
        <v>55</v>
      </c>
    </row>
    <row r="27" spans="1:11" x14ac:dyDescent="0.2">
      <c r="A27" s="1">
        <v>70</v>
      </c>
      <c r="B27" s="1" t="s">
        <v>55</v>
      </c>
      <c r="C27" s="1">
        <v>2023</v>
      </c>
      <c r="D27" s="1" t="s">
        <v>17</v>
      </c>
      <c r="E27" s="1" t="s">
        <v>55</v>
      </c>
      <c r="F27" s="1" t="s">
        <v>55</v>
      </c>
      <c r="G27" s="4">
        <v>6014</v>
      </c>
      <c r="H27" s="5" t="s">
        <v>55</v>
      </c>
      <c r="I27" s="5" t="s">
        <v>37</v>
      </c>
      <c r="J27" s="8">
        <v>355000000</v>
      </c>
      <c r="K27" s="6" t="s">
        <v>55</v>
      </c>
    </row>
    <row r="28" spans="1:11" x14ac:dyDescent="0.2">
      <c r="A28" s="1">
        <v>70</v>
      </c>
      <c r="B28" s="1" t="s">
        <v>55</v>
      </c>
      <c r="C28" s="1">
        <v>2023</v>
      </c>
      <c r="D28" s="1" t="s">
        <v>17</v>
      </c>
      <c r="E28" s="1" t="s">
        <v>55</v>
      </c>
      <c r="F28" s="1" t="s">
        <v>55</v>
      </c>
      <c r="G28" s="4">
        <v>6111</v>
      </c>
      <c r="H28" s="5" t="s">
        <v>55</v>
      </c>
      <c r="I28" s="5" t="s">
        <v>38</v>
      </c>
      <c r="J28" s="8">
        <v>11200000</v>
      </c>
      <c r="K28" s="6" t="s">
        <v>55</v>
      </c>
    </row>
    <row r="29" spans="1:11" x14ac:dyDescent="0.2">
      <c r="A29" s="1">
        <v>70</v>
      </c>
      <c r="B29" s="1" t="s">
        <v>55</v>
      </c>
      <c r="C29" s="1">
        <v>2023</v>
      </c>
      <c r="D29" s="1" t="s">
        <v>17</v>
      </c>
      <c r="E29" s="1" t="s">
        <v>55</v>
      </c>
      <c r="F29" s="1" t="s">
        <v>55</v>
      </c>
      <c r="G29" s="4">
        <v>6112</v>
      </c>
      <c r="H29" s="5" t="s">
        <v>55</v>
      </c>
      <c r="I29" s="5" t="s">
        <v>39</v>
      </c>
      <c r="J29" s="8">
        <v>363800000</v>
      </c>
      <c r="K29" s="6" t="s">
        <v>55</v>
      </c>
    </row>
    <row r="30" spans="1:11" x14ac:dyDescent="0.2">
      <c r="A30" s="10">
        <v>70</v>
      </c>
      <c r="B30" s="10" t="s">
        <v>55</v>
      </c>
      <c r="C30" s="10">
        <v>2023</v>
      </c>
      <c r="D30" s="10" t="s">
        <v>17</v>
      </c>
      <c r="E30" s="10" t="s">
        <v>55</v>
      </c>
      <c r="F30" s="10" t="s">
        <v>55</v>
      </c>
      <c r="G30" s="11">
        <v>6190</v>
      </c>
      <c r="H30" s="11" t="s">
        <v>55</v>
      </c>
      <c r="I30" s="11" t="s">
        <v>40</v>
      </c>
      <c r="J30" s="12">
        <f>IF(SUM(J16:J19)=SUM(J21:J29),SUM(J21:J29), "ERROR: Line 1920 &lt;&gt; Line 6190")</f>
        <v>3524885897</v>
      </c>
      <c r="K3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2023-02-16T09:57:19Z</dcterms:created>
  <dcterms:modified xsi:type="dcterms:W3CDTF">2023-02-16T14:57:19Z</dcterms:modified>
</cp:coreProperties>
</file>