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<sst xmlns="http://schemas.openxmlformats.org/spreadsheetml/2006/main" count="268" uniqueCount="58">
  <si>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</si>
  <si>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</si>
  <si>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</si>
  <si>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</si>
  <si>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</si>
  <si>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</si>
  <si>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</si>
  <si>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</si>
  <si>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</si>
  <si>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</si>
  <si>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</si>
  <si>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</si>
  <si>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</si>
  <si>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</si>
  <si>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</si>
  <si>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Operations and Support, CIS (024-30-0300)</t>
  </si>
  <si>
    <t>Treas Account: Operations and Support</t>
  </si>
  <si>
    <t>TAFS: 70-0300 2022/2023</t>
  </si>
  <si>
    <t>0300</t>
  </si>
  <si>
    <t>IterNo</t>
  </si>
  <si>
    <t>Last Approved Apportionment: 2022-09-30</t>
  </si>
  <si>
    <t>RptCat</t>
  </si>
  <si>
    <t>NO</t>
  </si>
  <si>
    <t>Reporting Categories</t>
  </si>
  <si>
    <t>AdjAut</t>
  </si>
  <si>
    <t>Adjustment Authority provided</t>
  </si>
  <si>
    <t>A</t>
  </si>
  <si>
    <t>Unob Bal: Brought forward, Oct 1</t>
  </si>
  <si>
    <t>Unob Bal: Transfers betw expired\unexpired accts</t>
  </si>
  <si>
    <t>B2</t>
  </si>
  <si>
    <t>Unob Bal: Recov of prior year unpaid obligations</t>
  </si>
  <si>
    <t>Unob Bal: Recov of prior year paid obligations</t>
  </si>
  <si>
    <t>Unob Bal: Antic recov of prior year unpd/pd obl</t>
  </si>
  <si>
    <t>BA: Disc: Unob bal of approps permanently reduced</t>
  </si>
  <si>
    <t>B3</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</si>
  <si>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</si>
  <si>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</si>
  <si>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</si>
  <si>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</si>
  <si>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</si>
  <si>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</si>
  <si>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</si>
  <si>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</si>
  <si>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</si>
  <si>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</si>
  <si>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Public Law 117-328 SEC 549(9) The following unobligated balances made available to the Department of Homeland Security pursuant to section 505 of the Department of Homeland Security Appropriations Act, 2022 (Public Law 117-103) are rescinded: (9) $3,208,190 from ``U.S. Citizenship and Immigration Services--Operations and Support''. Funds will be transfer from 70 22 0300 to 70 22/23 0300 to be rescinded.</t>
  </si>
  <si>
    <t xml:space="preserve">B3 </t>
  </si>
  <si>
    <t>• 	Pursuant to Public Law 117-328 SEC 549(9) The following unobligated balances made available to the Department of Homeland Security pursuant to section 505 of the Department of Homeland Security Appropriations Act, 2022 (Public Law 117-103) are rescinded: (9) $3,208,190 from ``U.S. Citizenship and Immigration Services--Operations and Support''. Funds will be transfer from 70 22 0300 to 70 22/23 0300 to be rescinded.
•	Pursuant to Public Law 117-328 SEC 548(3) Of the funds appropriated to the Department of Homeland Security, the following funds are hereby rescinded from the following account and programs in the specified amounts:  Provided, That no amounts may be rescinded from amounts that were esignated by the Congress as an emergency requirement pursuant to a concurrent resolution on the budget or the Balanced Budget and Emergency Deficit Control Act of 1985: $32,750,000 from the unobligated balances available in the ``U.S. Citizenship and Immigration Services--Operations and Support'' account (70 22/23 0300).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</si>
  <si>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</si>
  <si>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</si>
  <si>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</si>
  <si>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</si>
  <si>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</si>
  <si>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</si>
  <si>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2023-03-21 01:49 PM</t>
  </si>
  <si>
    <t xml:space="preserve">TAF(s) Included: </t>
  </si>
  <si>
    <t xml:space="preserve">70-0300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</si>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</sst>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70</v>
      </c>
      <c r="B14" s="1">
        <v>2022</v>
      </c>
      <c r="C14" s="1">
        <v>2023</v>
      </c>
      <c r="D14" s="1" t="s">
        <v>18</v>
      </c>
      <c r="E14" s="1" t="s">
        <v>57</v>
      </c>
      <c r="F14" s="1" t="s">
        <v>57</v>
      </c>
      <c r="G14" s="4" t="s">
        <v>19</v>
      </c>
      <c r="H14" s="5">
        <v>2</v>
      </c>
      <c r="I14" s="5" t="s">
        <v>20</v>
      </c>
      <c r="J14" s="8"/>
      <c r="K14" s="6" t="s">
        <v>57</v>
      </c>
    </row>
    <row r="15" spans="1:11" x14ac:dyDescent="0.2">
      <c r="A15" s="1">
        <v>70</v>
      </c>
      <c r="B15" s="1">
        <v>2022</v>
      </c>
      <c r="C15" s="1">
        <v>2023</v>
      </c>
      <c r="D15" s="1" t="s">
        <v>18</v>
      </c>
      <c r="E15" s="1" t="s">
        <v>57</v>
      </c>
      <c r="F15" s="1" t="s">
        <v>57</v>
      </c>
      <c r="G15" s="4" t="s">
        <v>21</v>
      </c>
      <c r="H15" s="5" t="s">
        <v>22</v>
      </c>
      <c r="I15" s="5" t="s">
        <v>23</v>
      </c>
      <c r="J15" s="8"/>
      <c r="K15" s="6" t="s">
        <v>57</v>
      </c>
    </row>
    <row r="16" spans="1:11" x14ac:dyDescent="0.2">
      <c r="A16" s="1">
        <v>70</v>
      </c>
      <c r="B16" s="1">
        <v>2022</v>
      </c>
      <c r="C16" s="1">
        <v>2023</v>
      </c>
      <c r="D16" s="1" t="s">
        <v>18</v>
      </c>
      <c r="E16" s="1" t="s">
        <v>57</v>
      </c>
      <c r="F16" s="1" t="s">
        <v>57</v>
      </c>
      <c r="G16" s="4" t="s">
        <v>24</v>
      </c>
      <c r="H16" s="5" t="s">
        <v>22</v>
      </c>
      <c r="I16" s="5" t="s">
        <v>25</v>
      </c>
      <c r="J16" s="8"/>
      <c r="K16" s="6" t="s">
        <v>57</v>
      </c>
    </row>
    <row r="17" spans="1:11" x14ac:dyDescent="0.2">
      <c r="A17" s="1">
        <v>70</v>
      </c>
      <c r="B17" s="1">
        <v>2022</v>
      </c>
      <c r="C17" s="1">
        <v>2023</v>
      </c>
      <c r="D17" s="1" t="s">
        <v>18</v>
      </c>
      <c r="E17" s="1" t="s">
        <v>57</v>
      </c>
      <c r="F17" s="1" t="s">
        <v>57</v>
      </c>
      <c r="G17" s="4">
        <v>1000</v>
      </c>
      <c r="H17" s="5" t="s">
        <v>26</v>
      </c>
      <c r="I17" s="5" t="s">
        <v>27</v>
      </c>
      <c r="J17" s="8">
        <v>47914206</v>
      </c>
      <c r="K17" s="6" t="s">
        <v>57</v>
      </c>
    </row>
    <row r="18" spans="1:11" x14ac:dyDescent="0.2">
      <c r="A18" s="1">
        <v>70</v>
      </c>
      <c r="B18" s="1">
        <v>2022</v>
      </c>
      <c r="C18" s="1">
        <v>2023</v>
      </c>
      <c r="D18" s="1" t="s">
        <v>18</v>
      </c>
      <c r="E18" s="1" t="s">
        <v>57</v>
      </c>
      <c r="F18" s="1" t="s">
        <v>57</v>
      </c>
      <c r="G18" s="4">
        <v>1012</v>
      </c>
      <c r="H18" s="5" t="s">
        <v>57</v>
      </c>
      <c r="I18" s="5" t="s">
        <v>28</v>
      </c>
      <c r="J18" s="8">
        <v>3208190</v>
      </c>
      <c r="K18" s="6" t="s">
        <v>29</v>
      </c>
    </row>
    <row r="19" spans="1:11" x14ac:dyDescent="0.2">
      <c r="A19" s="1">
        <v>70</v>
      </c>
      <c r="B19" s="1">
        <v>2022</v>
      </c>
      <c r="C19" s="1">
        <v>2023</v>
      </c>
      <c r="D19" s="1" t="s">
        <v>18</v>
      </c>
      <c r="E19" s="1" t="s">
        <v>57</v>
      </c>
      <c r="F19" s="1" t="s">
        <v>57</v>
      </c>
      <c r="G19" s="4">
        <v>1021</v>
      </c>
      <c r="H19" s="5" t="s">
        <v>57</v>
      </c>
      <c r="I19" s="5" t="s">
        <v>30</v>
      </c>
      <c r="J19" s="8">
        <v>23703</v>
      </c>
      <c r="K19" s="6" t="s">
        <v>57</v>
      </c>
    </row>
    <row r="20" spans="1:11" x14ac:dyDescent="0.2">
      <c r="A20" s="1">
        <v>70</v>
      </c>
      <c r="B20" s="1">
        <v>2022</v>
      </c>
      <c r="C20" s="1">
        <v>2023</v>
      </c>
      <c r="D20" s="1" t="s">
        <v>18</v>
      </c>
      <c r="E20" s="1" t="s">
        <v>57</v>
      </c>
      <c r="F20" s="1" t="s">
        <v>57</v>
      </c>
      <c r="G20" s="4">
        <v>1033</v>
      </c>
      <c r="H20" s="5" t="s">
        <v>57</v>
      </c>
      <c r="I20" s="5" t="s">
        <v>31</v>
      </c>
      <c r="J20" s="8">
        <v>940</v>
      </c>
      <c r="K20" s="6" t="s">
        <v>57</v>
      </c>
    </row>
    <row r="21" spans="1:11" x14ac:dyDescent="0.2">
      <c r="A21" s="1">
        <v>70</v>
      </c>
      <c r="B21" s="1">
        <v>2022</v>
      </c>
      <c r="C21" s="1">
        <v>2023</v>
      </c>
      <c r="D21" s="1" t="s">
        <v>18</v>
      </c>
      <c r="E21" s="1" t="s">
        <v>57</v>
      </c>
      <c r="F21" s="1" t="s">
        <v>57</v>
      </c>
      <c r="G21" s="4">
        <v>1061</v>
      </c>
      <c r="H21" s="5" t="s">
        <v>57</v>
      </c>
      <c r="I21" s="5" t="s">
        <v>32</v>
      </c>
      <c r="J21" s="8">
        <v>975357</v>
      </c>
      <c r="K21" s="6" t="s">
        <v>57</v>
      </c>
    </row>
    <row r="22" spans="1:11" x14ac:dyDescent="0.2">
      <c r="A22" s="1">
        <v>70</v>
      </c>
      <c r="B22" s="1">
        <v>2022</v>
      </c>
      <c r="C22" s="1">
        <v>2023</v>
      </c>
      <c r="D22" s="1" t="s">
        <v>18</v>
      </c>
      <c r="E22" s="1" t="s">
        <v>57</v>
      </c>
      <c r="F22" s="1" t="s">
        <v>57</v>
      </c>
      <c r="G22" s="4">
        <v>1131</v>
      </c>
      <c r="H22" s="5" t="s">
        <v>57</v>
      </c>
      <c r="I22" s="5" t="s">
        <v>33</v>
      </c>
      <c r="J22" s="8">
        <v>-35958190</v>
      </c>
      <c r="K22" s="6" t="s">
        <v>34</v>
      </c>
    </row>
    <row r="23" spans="1:11" x14ac:dyDescent="0.2">
      <c r="A23" s="10">
        <v>70</v>
      </c>
      <c r="B23" s="10">
        <v>2022</v>
      </c>
      <c r="C23" s="10">
        <v>2023</v>
      </c>
      <c r="D23" s="10" t="s">
        <v>18</v>
      </c>
      <c r="E23" s="10" t="s">
        <v>57</v>
      </c>
      <c r="F23" s="10" t="s">
        <v>57</v>
      </c>
      <c r="G23" s="11">
        <v>1920</v>
      </c>
      <c r="H23" s="11" t="s">
        <v>57</v>
      </c>
      <c r="I23" s="11" t="s">
        <v>35</v>
      </c>
      <c r="J23" s="12">
        <f>SUM(J17:J22)</f>
        <v>16164206</v>
      </c>
      <c r="K23" s="13" t="s">
        <v>57</v>
      </c>
    </row>
    <row r="24" spans="1:11" x14ac:dyDescent="0.2">
      <c r="A24" s="1">
        <v>70</v>
      </c>
      <c r="B24" s="1">
        <v>2022</v>
      </c>
      <c r="C24" s="1">
        <v>2023</v>
      </c>
      <c r="D24" s="1" t="s">
        <v>18</v>
      </c>
      <c r="E24" s="1" t="s">
        <v>57</v>
      </c>
      <c r="F24" s="1" t="s">
        <v>57</v>
      </c>
      <c r="G24" s="4">
        <v>6001</v>
      </c>
      <c r="H24" s="5" t="s">
        <v>57</v>
      </c>
      <c r="I24" s="5" t="s">
        <v>36</v>
      </c>
      <c r="J24" s="8">
        <v>50254639</v>
      </c>
      <c r="K24" s="6" t="s">
        <v>57</v>
      </c>
    </row>
    <row r="25" spans="1:11" x14ac:dyDescent="0.2">
      <c r="A25" s="1">
        <v>70</v>
      </c>
      <c r="B25" s="1">
        <v>2022</v>
      </c>
      <c r="C25" s="1">
        <v>2023</v>
      </c>
      <c r="D25" s="1" t="s">
        <v>18</v>
      </c>
      <c r="E25" s="1" t="s">
        <v>57</v>
      </c>
      <c r="F25" s="1" t="s">
        <v>57</v>
      </c>
      <c r="G25" s="4">
        <v>6002</v>
      </c>
      <c r="H25" s="5" t="s">
        <v>57</v>
      </c>
      <c r="I25" s="5" t="s">
        <v>37</v>
      </c>
      <c r="J25" s="8">
        <v>-34090433</v>
      </c>
      <c r="K25" s="6" t="s">
        <v>57</v>
      </c>
    </row>
    <row r="26" spans="1:11" x14ac:dyDescent="0.2">
      <c r="A26" s="1">
        <v>70</v>
      </c>
      <c r="B26" s="1">
        <v>2022</v>
      </c>
      <c r="C26" s="1">
        <v>2023</v>
      </c>
      <c r="D26" s="1" t="s">
        <v>18</v>
      </c>
      <c r="E26" s="1" t="s">
        <v>57</v>
      </c>
      <c r="F26" s="1" t="s">
        <v>57</v>
      </c>
      <c r="G26" s="4">
        <v>6003</v>
      </c>
      <c r="H26" s="5" t="s">
        <v>57</v>
      </c>
      <c r="I26" s="5" t="s">
        <v>38</v>
      </c>
      <c r="J26" s="8"/>
      <c r="K26" s="6" t="s">
        <v>57</v>
      </c>
    </row>
    <row r="27" spans="1:11" x14ac:dyDescent="0.2">
      <c r="A27" s="1">
        <v>70</v>
      </c>
      <c r="B27" s="1">
        <v>2022</v>
      </c>
      <c r="C27" s="1">
        <v>2023</v>
      </c>
      <c r="D27" s="1" t="s">
        <v>18</v>
      </c>
      <c r="E27" s="1" t="s">
        <v>57</v>
      </c>
      <c r="F27" s="1" t="s">
        <v>57</v>
      </c>
      <c r="G27" s="4">
        <v>6004</v>
      </c>
      <c r="H27" s="5" t="s">
        <v>57</v>
      </c>
      <c r="I27" s="5" t="s">
        <v>39</v>
      </c>
      <c r="J27" s="8"/>
      <c r="K27" s="6" t="s">
        <v>57</v>
      </c>
    </row>
    <row r="28" spans="1:11" x14ac:dyDescent="0.2">
      <c r="A28" s="10">
        <v>70</v>
      </c>
      <c r="B28" s="10">
        <v>2022</v>
      </c>
      <c r="C28" s="10">
        <v>2023</v>
      </c>
      <c r="D28" s="10" t="s">
        <v>18</v>
      </c>
      <c r="E28" s="10" t="s">
        <v>57</v>
      </c>
      <c r="F28" s="10" t="s">
        <v>57</v>
      </c>
      <c r="G28" s="11">
        <v>6190</v>
      </c>
      <c r="H28" s="11" t="s">
        <v>57</v>
      </c>
      <c r="I28" s="11" t="s">
        <v>40</v>
      </c>
      <c r="J28" s="12">
        <f>IF(SUM(J17:J22)=SUM(J24:J27),SUM(J24:J27), "ERROR: Line 1920 &lt;&gt; Line 6190")</f>
        <v>16164206</v>
      </c>
      <c r="K2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51" x14ac:dyDescent="0.2">
      <c r="A11" s="14" t="s">
        <v>44</v>
      </c>
      <c r="B11" s="15" t="s">
        <v>45</v>
      </c>
    </row>
    <row r="12" spans="1:2" ht="140.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2023-03-21T13:49:58Z</dcterms:created>
  <dcterms:modified xsi:type="dcterms:W3CDTF">2023-03-21T17:49:58Z</dcterms:modified>
</cp:coreProperties>
</file>