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<sst xmlns="http://schemas.openxmlformats.org/spreadsheetml/2006/main" count="222" uniqueCount="50">
  <si>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</si>
  <si>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</si>
  <si>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</si>
  <si>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</si>
  <si>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</si>
  <si>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</si>
  <si>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</si>
  <si>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</si>
  <si>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</si>
  <si>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</si>
  <si>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</si>
  <si>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</si>
  <si>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</si>
  <si>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</si>
  <si>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Cybersecurity and Infrastructure Security Agency</t>
  </si>
  <si>
    <t>Account: Cybersecurity Response and Recovery Fund (024-65-1911)</t>
  </si>
  <si>
    <t>TAFS: 70-1911 2022/2028</t>
  </si>
  <si>
    <t>1911</t>
  </si>
  <si>
    <t>IterNo</t>
  </si>
  <si>
    <t>Last Approved Apportionment: 2022-09-30</t>
  </si>
  <si>
    <t>RptCat</t>
  </si>
  <si>
    <t>NO</t>
  </si>
  <si>
    <t>Reporting Categories</t>
  </si>
  <si>
    <t>AdjAut</t>
  </si>
  <si>
    <t>Adjustment Authority provided</t>
  </si>
  <si>
    <t>A</t>
  </si>
  <si>
    <t>Unob Bal: Brought forward, Oct 1</t>
  </si>
  <si>
    <t>BA: Disc: Advance appropriation</t>
  </si>
  <si>
    <t>BA: Disc: Adv approps antic nonexpend trans net</t>
  </si>
  <si>
    <t>Total budgetary resources avail (disc. and mand.)</t>
  </si>
  <si>
    <t>Cybersecurity Response and Recovery Fund</t>
  </si>
  <si>
    <t>A1,A2</t>
  </si>
  <si>
    <t>Total budgetary resources available</t>
  </si>
  <si>
    <t>OMB Footnotes</t>
  </si>
  <si>
    <t>Footnotes for Apportioned Amounts</t>
  </si>
  <si>
    <t xml:space="preserve">A1 </t>
  </si>
  <si>
    <t>These funds may be obligated five business days after the Department of Homeland Security submits a final CONOPS to OMB detailing the structure and execution strategy of the Cyber Response and Recovery Fund. [Rationale: An agency spend plan or other documentation is necessary to better understand how the agency intends to obligate some or all of the apportioned funds.]</t>
  </si>
  <si>
    <t xml:space="preserve">A2 </t>
  </si>
  <si>
    <t>At the same time as CISA submits the notification and report required by section 2235(a) and (b), respectively, of the Homeland Security Act, CISA will provide the notification and report to the EOP. [Rationale: OMB requests additional information on programmatic spending for some or all of the apportioned funds.]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</si>
  <si>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</si>
  <si>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</si>
  <si>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</si>
  <si>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</si>
  <si>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</si>
  <si>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</si>
  <si>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</si>
  <si>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2022-11-25 02:17 PM</t>
  </si>
  <si>
    <t xml:space="preserve">TAF(s) Included: </t>
  </si>
  <si>
    <t>70-1911 2022\2028 (Cybersecurity Response and Recovery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</si>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</sst>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70</v>
      </c>
      <c r="B13" s="1">
        <v>2022</v>
      </c>
      <c r="C13" s="1">
        <v>2028</v>
      </c>
      <c r="D13" s="1" t="s">
        <v>17</v>
      </c>
      <c r="E13" s="1" t="s">
        <v>49</v>
      </c>
      <c r="F13" s="1" t="s">
        <v>49</v>
      </c>
      <c r="G13" s="4" t="s">
        <v>18</v>
      </c>
      <c r="H13" s="5">
        <v>2</v>
      </c>
      <c r="I13" s="5" t="s">
        <v>19</v>
      </c>
      <c r="J13" s="8"/>
      <c r="K13" s="6" t="s">
        <v>49</v>
      </c>
    </row>
    <row r="14" spans="1:11" x14ac:dyDescent="0.2">
      <c r="A14" s="1">
        <v>70</v>
      </c>
      <c r="B14" s="1">
        <v>2022</v>
      </c>
      <c r="C14" s="1">
        <v>2028</v>
      </c>
      <c r="D14" s="1" t="s">
        <v>17</v>
      </c>
      <c r="E14" s="1" t="s">
        <v>49</v>
      </c>
      <c r="F14" s="1" t="s">
        <v>49</v>
      </c>
      <c r="G14" s="4" t="s">
        <v>20</v>
      </c>
      <c r="H14" s="5" t="s">
        <v>21</v>
      </c>
      <c r="I14" s="5" t="s">
        <v>22</v>
      </c>
      <c r="J14" s="8"/>
      <c r="K14" s="6" t="s">
        <v>49</v>
      </c>
    </row>
    <row r="15" spans="1:11" x14ac:dyDescent="0.2">
      <c r="A15" s="1">
        <v>70</v>
      </c>
      <c r="B15" s="1">
        <v>2022</v>
      </c>
      <c r="C15" s="1">
        <v>2028</v>
      </c>
      <c r="D15" s="1" t="s">
        <v>17</v>
      </c>
      <c r="E15" s="1" t="s">
        <v>49</v>
      </c>
      <c r="F15" s="1" t="s">
        <v>49</v>
      </c>
      <c r="G15" s="4" t="s">
        <v>23</v>
      </c>
      <c r="H15" s="5" t="s">
        <v>21</v>
      </c>
      <c r="I15" s="5" t="s">
        <v>24</v>
      </c>
      <c r="J15" s="8"/>
      <c r="K15" s="6" t="s">
        <v>49</v>
      </c>
    </row>
    <row r="16" spans="1:11" x14ac:dyDescent="0.2">
      <c r="A16" s="1">
        <v>70</v>
      </c>
      <c r="B16" s="1">
        <v>2022</v>
      </c>
      <c r="C16" s="1">
        <v>2028</v>
      </c>
      <c r="D16" s="1" t="s">
        <v>17</v>
      </c>
      <c r="E16" s="1" t="s">
        <v>49</v>
      </c>
      <c r="F16" s="1" t="s">
        <v>49</v>
      </c>
      <c r="G16" s="4">
        <v>1000</v>
      </c>
      <c r="H16" s="5" t="s">
        <v>25</v>
      </c>
      <c r="I16" s="5" t="s">
        <v>26</v>
      </c>
      <c r="J16" s="8">
        <v>19950000</v>
      </c>
      <c r="K16" s="6" t="s">
        <v>49</v>
      </c>
    </row>
    <row r="17" spans="1:11" x14ac:dyDescent="0.2">
      <c r="A17" s="1">
        <v>70</v>
      </c>
      <c r="B17" s="1">
        <v>2022</v>
      </c>
      <c r="C17" s="1">
        <v>2028</v>
      </c>
      <c r="D17" s="1" t="s">
        <v>17</v>
      </c>
      <c r="E17" s="1" t="s">
        <v>49</v>
      </c>
      <c r="F17" s="1" t="s">
        <v>49</v>
      </c>
      <c r="G17" s="4">
        <v>1170</v>
      </c>
      <c r="H17" s="5" t="s">
        <v>49</v>
      </c>
      <c r="I17" s="5" t="s">
        <v>27</v>
      </c>
      <c r="J17" s="8"/>
      <c r="K17" s="6" t="s">
        <v>49</v>
      </c>
    </row>
    <row r="18" spans="1:11" x14ac:dyDescent="0.2">
      <c r="A18" s="1">
        <v>70</v>
      </c>
      <c r="B18" s="1">
        <v>2022</v>
      </c>
      <c r="C18" s="1">
        <v>2028</v>
      </c>
      <c r="D18" s="1" t="s">
        <v>17</v>
      </c>
      <c r="E18" s="1" t="s">
        <v>49</v>
      </c>
      <c r="F18" s="1" t="s">
        <v>49</v>
      </c>
      <c r="G18" s="4">
        <v>1176</v>
      </c>
      <c r="H18" s="5" t="s">
        <v>49</v>
      </c>
      <c r="I18" s="5" t="s">
        <v>28</v>
      </c>
      <c r="J18" s="8"/>
      <c r="K18" s="6" t="s">
        <v>49</v>
      </c>
    </row>
    <row r="19" spans="1:11" x14ac:dyDescent="0.2">
      <c r="A19" s="10">
        <v>70</v>
      </c>
      <c r="B19" s="10">
        <v>2022</v>
      </c>
      <c r="C19" s="10">
        <v>2028</v>
      </c>
      <c r="D19" s="10" t="s">
        <v>17</v>
      </c>
      <c r="E19" s="10" t="s">
        <v>49</v>
      </c>
      <c r="F19" s="10" t="s">
        <v>49</v>
      </c>
      <c r="G19" s="11">
        <v>1920</v>
      </c>
      <c r="H19" s="11" t="s">
        <v>49</v>
      </c>
      <c r="I19" s="11" t="s">
        <v>29</v>
      </c>
      <c r="J19" s="12">
        <f>SUM(J16:J18)</f>
        <v>19950000</v>
      </c>
      <c r="K19" s="13" t="s">
        <v>49</v>
      </c>
    </row>
    <row r="20" spans="1:11" ht="25.5" x14ac:dyDescent="0.2">
      <c r="A20" s="1">
        <v>70</v>
      </c>
      <c r="B20" s="1">
        <v>2022</v>
      </c>
      <c r="C20" s="1">
        <v>2028</v>
      </c>
      <c r="D20" s="1" t="s">
        <v>17</v>
      </c>
      <c r="E20" s="1" t="s">
        <v>49</v>
      </c>
      <c r="F20" s="1" t="s">
        <v>49</v>
      </c>
      <c r="G20" s="4">
        <v>6011</v>
      </c>
      <c r="H20" s="5" t="s">
        <v>49</v>
      </c>
      <c r="I20" s="5" t="s">
        <v>30</v>
      </c>
      <c r="J20" s="8">
        <v>19950000</v>
      </c>
      <c r="K20" s="6" t="s">
        <v>31</v>
      </c>
    </row>
    <row r="21" spans="1:11" x14ac:dyDescent="0.2">
      <c r="A21" s="10">
        <v>70</v>
      </c>
      <c r="B21" s="10">
        <v>2022</v>
      </c>
      <c r="C21" s="10">
        <v>2028</v>
      </c>
      <c r="D21" s="10" t="s">
        <v>17</v>
      </c>
      <c r="E21" s="10" t="s">
        <v>49</v>
      </c>
      <c r="F21" s="10" t="s">
        <v>49</v>
      </c>
      <c r="G21" s="11">
        <v>6190</v>
      </c>
      <c r="H21" s="11" t="s">
        <v>49</v>
      </c>
      <c r="I21" s="11" t="s">
        <v>32</v>
      </c>
      <c r="J21" s="12">
        <f>IF(SUM(J16:J18)=SUM(J20:J20),SUM(J20:J20), "ERROR: Line 1920 &lt;&gt; Line 6190")</f>
        <v>19950000</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51"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2022-11-25T14:18:15Z</dcterms:created>
  <dcterms:modified xsi:type="dcterms:W3CDTF">2022-11-25T19:18:16Z</dcterms:modified>
</cp:coreProperties>
</file>