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<sst xmlns="http://schemas.openxmlformats.org/spreadsheetml/2006/main" count="222" uniqueCount="51">
  <si>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</si>
  <si>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</si>
  <si>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</si>
  <si>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</si>
  <si>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</si>
  <si>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</si>
  <si>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</si>
  <si>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</si>
  <si>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</si>
  <si>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</si>
  <si>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</si>
  <si>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</si>
  <si>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</si>
  <si>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</si>
  <si>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</si>
  <si>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Payments for Tribal Leases (009-17-0200)</t>
  </si>
  <si>
    <t>TAFS: 75-0200 2023/2024</t>
  </si>
  <si>
    <t>0200</t>
  </si>
  <si>
    <t>IterNo</t>
  </si>
  <si>
    <t>Last Approved Apportionment: 2022-10-28</t>
  </si>
  <si>
    <t>RptCat</t>
  </si>
  <si>
    <t>NO</t>
  </si>
  <si>
    <t>Reporting Categories</t>
  </si>
  <si>
    <t>AdjAut</t>
  </si>
  <si>
    <t>YES</t>
  </si>
  <si>
    <t>Adjustment Authority provided</t>
  </si>
  <si>
    <t>BA: Disc: Appropriation</t>
  </si>
  <si>
    <t>B1</t>
  </si>
  <si>
    <t>Total budgetary resources avail (disc. and mand.)</t>
  </si>
  <si>
    <t>Category A -- 1st quarter</t>
  </si>
  <si>
    <t>Category A -- 2nd quarter</t>
  </si>
  <si>
    <t>Category A -- 3rd quarter</t>
  </si>
  <si>
    <t>Total budgetary resources available</t>
  </si>
  <si>
    <t>A1</t>
  </si>
  <si>
    <t>OMB Footnotes</t>
  </si>
  <si>
    <t>Footnotes for Apportioned Amounts</t>
  </si>
  <si>
    <t xml:space="preserve">A1 </t>
  </si>
  <si>
    <t>For obligations that arise by operation of law, amounts are hereby automatically apportioned to reflect the actual indefinite appropriation amount, which may need to be adjusted (including in the expired phase). HHS will report to OMB not less than quarterly on any such adjustments.[Rationale: Footnote signifies that this TAFS has received or may receive an automatic apportionment.]</t>
  </si>
  <si>
    <t>Footnotes for Budgetary Resources</t>
  </si>
  <si>
    <t xml:space="preserve">B1 </t>
  </si>
  <si>
    <t>This apportionment provides resources for Indian Health Service Payments to Tribal Leases (also referred to as Section 105(l) leases) for FY 2023 as authorized by P.L. 117-328, Consolidated Appropriations Act, 2023.  Amounts apportioned constitute an estimate of full funding for Tribes entering lease cost agreements with the IHS under authority from the Indian Self-Determination and Education Assistance Act.</t>
  </si>
  <si>
    <t>End of File</t>
  </si>
  <si>
    <t>OMB Approved this apportionment request using
the web-based apportionment system</t>
  </si>
  <si>
    <t>Mark Affixed By:</t>
  </si>
  <si>
    <t>/s/ signature</t>
  </si>
  <si>
    <t xml:space="preserve">Deputy Associate Director for Health Programs                                                                                                                                                           </t>
  </si>
  <si>
    <t>Signed On:</t>
  </si>
  <si>
    <t>2023-07-14 01:53 PM</t>
  </si>
  <si>
    <t xml:space="preserve">TAF(s) Included: </t>
  </si>
  <si>
    <t xml:space="preserve">75-0200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</si>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</sst>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75</v>
      </c>
      <c r="B13" s="1">
        <v>2023</v>
      </c>
      <c r="C13" s="1">
        <v>2024</v>
      </c>
      <c r="D13" s="1" t="s">
        <v>17</v>
      </c>
      <c r="E13" s="1" t="s">
        <v>50</v>
      </c>
      <c r="F13" s="1" t="s">
        <v>50</v>
      </c>
      <c r="G13" s="4" t="s">
        <v>18</v>
      </c>
      <c r="H13" s="5">
        <v>2</v>
      </c>
      <c r="I13" s="5" t="s">
        <v>19</v>
      </c>
      <c r="J13" s="8"/>
      <c r="K13" s="6" t="s">
        <v>50</v>
      </c>
    </row>
    <row r="14" spans="1:11" x14ac:dyDescent="0.2">
      <c r="A14" s="1">
        <v>75</v>
      </c>
      <c r="B14" s="1">
        <v>2023</v>
      </c>
      <c r="C14" s="1">
        <v>2024</v>
      </c>
      <c r="D14" s="1" t="s">
        <v>17</v>
      </c>
      <c r="E14" s="1" t="s">
        <v>50</v>
      </c>
      <c r="F14" s="1" t="s">
        <v>50</v>
      </c>
      <c r="G14" s="4" t="s">
        <v>20</v>
      </c>
      <c r="H14" s="5" t="s">
        <v>21</v>
      </c>
      <c r="I14" s="5" t="s">
        <v>22</v>
      </c>
      <c r="J14" s="8"/>
      <c r="K14" s="6" t="s">
        <v>50</v>
      </c>
    </row>
    <row r="15" spans="1:11" x14ac:dyDescent="0.2">
      <c r="A15" s="1">
        <v>75</v>
      </c>
      <c r="B15" s="1">
        <v>2023</v>
      </c>
      <c r="C15" s="1">
        <v>2024</v>
      </c>
      <c r="D15" s="1" t="s">
        <v>17</v>
      </c>
      <c r="E15" s="1" t="s">
        <v>50</v>
      </c>
      <c r="F15" s="1" t="s">
        <v>50</v>
      </c>
      <c r="G15" s="4" t="s">
        <v>23</v>
      </c>
      <c r="H15" s="5" t="s">
        <v>24</v>
      </c>
      <c r="I15" s="5" t="s">
        <v>25</v>
      </c>
      <c r="J15" s="8"/>
      <c r="K15" s="6" t="s">
        <v>50</v>
      </c>
    </row>
    <row r="16" spans="1:11" x14ac:dyDescent="0.2">
      <c r="A16" s="1">
        <v>75</v>
      </c>
      <c r="B16" s="1">
        <v>2023</v>
      </c>
      <c r="C16" s="1">
        <v>2024</v>
      </c>
      <c r="D16" s="1" t="s">
        <v>17</v>
      </c>
      <c r="E16" s="1" t="s">
        <v>50</v>
      </c>
      <c r="F16" s="1" t="s">
        <v>50</v>
      </c>
      <c r="G16" s="4">
        <v>1100</v>
      </c>
      <c r="H16" s="5" t="s">
        <v>50</v>
      </c>
      <c r="I16" s="5" t="s">
        <v>26</v>
      </c>
      <c r="J16" s="8">
        <v>306862533</v>
      </c>
      <c r="K16" s="6" t="s">
        <v>27</v>
      </c>
    </row>
    <row r="17" spans="1:11" x14ac:dyDescent="0.2">
      <c r="A17" s="10">
        <v>75</v>
      </c>
      <c r="B17" s="10">
        <v>2023</v>
      </c>
      <c r="C17" s="10">
        <v>2024</v>
      </c>
      <c r="D17" s="10" t="s">
        <v>17</v>
      </c>
      <c r="E17" s="10" t="s">
        <v>50</v>
      </c>
      <c r="F17" s="10" t="s">
        <v>50</v>
      </c>
      <c r="G17" s="11">
        <v>1920</v>
      </c>
      <c r="H17" s="11" t="s">
        <v>50</v>
      </c>
      <c r="I17" s="11" t="s">
        <v>28</v>
      </c>
      <c r="J17" s="12">
        <f>SUM(J16:J16)</f>
        <v>306862533</v>
      </c>
      <c r="K17" s="13" t="s">
        <v>50</v>
      </c>
    </row>
    <row r="18" spans="1:11" x14ac:dyDescent="0.2">
      <c r="A18" s="1">
        <v>75</v>
      </c>
      <c r="B18" s="1">
        <v>2023</v>
      </c>
      <c r="C18" s="1">
        <v>2024</v>
      </c>
      <c r="D18" s="1" t="s">
        <v>17</v>
      </c>
      <c r="E18" s="1" t="s">
        <v>50</v>
      </c>
      <c r="F18" s="1" t="s">
        <v>50</v>
      </c>
      <c r="G18" s="4">
        <v>6001</v>
      </c>
      <c r="H18" s="5" t="s">
        <v>50</v>
      </c>
      <c r="I18" s="5" t="s">
        <v>29</v>
      </c>
      <c r="J18" s="8">
        <v>141862533</v>
      </c>
      <c r="K18" s="6" t="s">
        <v>50</v>
      </c>
    </row>
    <row r="19" spans="1:11" x14ac:dyDescent="0.2">
      <c r="A19" s="1">
        <v>75</v>
      </c>
      <c r="B19" s="1">
        <v>2023</v>
      </c>
      <c r="C19" s="1">
        <v>2024</v>
      </c>
      <c r="D19" s="1" t="s">
        <v>17</v>
      </c>
      <c r="E19" s="1" t="s">
        <v>50</v>
      </c>
      <c r="F19" s="1" t="s">
        <v>50</v>
      </c>
      <c r="G19" s="4">
        <v>6002</v>
      </c>
      <c r="H19" s="5" t="s">
        <v>50</v>
      </c>
      <c r="I19" s="5" t="s">
        <v>30</v>
      </c>
      <c r="J19" s="8"/>
      <c r="K19" s="6" t="s">
        <v>50</v>
      </c>
    </row>
    <row r="20" spans="1:11" x14ac:dyDescent="0.2">
      <c r="A20" s="1">
        <v>75</v>
      </c>
      <c r="B20" s="1">
        <v>2023</v>
      </c>
      <c r="C20" s="1">
        <v>2024</v>
      </c>
      <c r="D20" s="1" t="s">
        <v>17</v>
      </c>
      <c r="E20" s="1" t="s">
        <v>50</v>
      </c>
      <c r="F20" s="1" t="s">
        <v>50</v>
      </c>
      <c r="G20" s="4">
        <v>6003</v>
      </c>
      <c r="H20" s="5" t="s">
        <v>50</v>
      </c>
      <c r="I20" s="5" t="s">
        <v>31</v>
      </c>
      <c r="J20" s="8">
        <v>165000000</v>
      </c>
      <c r="K20" s="6" t="s">
        <v>50</v>
      </c>
    </row>
    <row r="21" spans="1:11" x14ac:dyDescent="0.2">
      <c r="A21" s="10">
        <v>75</v>
      </c>
      <c r="B21" s="10">
        <v>2023</v>
      </c>
      <c r="C21" s="10">
        <v>2024</v>
      </c>
      <c r="D21" s="10" t="s">
        <v>17</v>
      </c>
      <c r="E21" s="10" t="s">
        <v>50</v>
      </c>
      <c r="F21" s="10" t="s">
        <v>50</v>
      </c>
      <c r="G21" s="11">
        <v>6190</v>
      </c>
      <c r="H21" s="11" t="s">
        <v>50</v>
      </c>
      <c r="I21" s="11" t="s">
        <v>32</v>
      </c>
      <c r="J21" s="12">
        <f>IF(SUM(J16:J16)=SUM(J18:J20),SUM(J18:J20), "ERROR: Line 1920 &lt;&gt; Line 6190")</f>
        <v>306862533</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x14ac:dyDescent="0.2">
      <c r="A9" s="1" t="s">
        <v>50</v>
      </c>
      <c r="B9" s="9" t="s">
        <v>50</v>
      </c>
    </row>
    <row r="10" spans="1:2" x14ac:dyDescent="0.2">
      <c r="A10" s="1" t="s">
        <v>50</v>
      </c>
      <c r="B10" s="16" t="s">
        <v>38</v>
      </c>
    </row>
    <row r="11" spans="1:2" x14ac:dyDescent="0.2">
      <c r="A11" s="1" t="s">
        <v>50</v>
      </c>
      <c r="B11" s="9" t="s">
        <v>50</v>
      </c>
    </row>
    <row r="12" spans="1:2" ht="51"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2023-07-14T13:53:42Z</dcterms:created>
  <dcterms:modified xsi:type="dcterms:W3CDTF">2023-07-14T17:53:42Z</dcterms:modified>
</cp:coreProperties>
</file>