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<sst xmlns="http://schemas.openxmlformats.org/spreadsheetml/2006/main" count="228" uniqueCount="45">
  <si>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</si>
  <si>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</si>
  <si>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</si>
  <si>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</si>
  <si>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</si>
  <si>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</si>
  <si>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</si>
  <si>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</si>
  <si>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</si>
  <si>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</si>
  <si>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</si>
  <si>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</si>
  <si>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</si>
  <si>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</si>
  <si>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</si>
  <si>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</si>
  <si>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2023/2024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</si>
  <si>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</si>
  <si>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</si>
  <si>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</si>
  <si>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</si>
  <si>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</si>
  <si>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</si>
  <si>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</si>
  <si>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</si>
  <si>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</si>
  <si>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</si>
  <si>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</si>
  <si>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BARDA</t>
  </si>
  <si>
    <t>HHS Coordination Operations and Response Element</t>
  </si>
  <si>
    <t>PHSSEF 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</si>
  <si>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</si>
  <si>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</si>
  <si>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</si>
  <si>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</si>
  <si>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</si>
  <si>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</si>
  <si>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</si>
  <si>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</si>
  <si>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</si>
  <si>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</si>
  <si>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2023-01-17 01:22 PM</t>
  </si>
  <si>
    <t xml:space="preserve">TAF(s) Included: </t>
  </si>
  <si>
    <t xml:space="preserve">75-0140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</si>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</sst>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>
        <v>1</v>
      </c>
      <c r="I16" s="5" t="s">
        <v>25</v>
      </c>
      <c r="J16" s="8">
        <v>1025000000</v>
      </c>
      <c r="K16" s="6" t="s">
        <v>44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1100</v>
      </c>
      <c r="H17" s="5">
        <v>2</v>
      </c>
      <c r="I17" s="5" t="s">
        <v>25</v>
      </c>
      <c r="J17" s="8">
        <v>128792000</v>
      </c>
      <c r="K17" s="6" t="s">
        <v>44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1151</v>
      </c>
      <c r="H18" s="5" t="s">
        <v>44</v>
      </c>
      <c r="I18" s="5" t="s">
        <v>26</v>
      </c>
      <c r="J18" s="8">
        <v>-104392000</v>
      </c>
      <c r="K18" s="6" t="s">
        <v>44</v>
      </c>
    </row>
    <row r="19" spans="1:11" x14ac:dyDescent="0.2">
      <c r="A19" s="10">
        <v>75</v>
      </c>
      <c r="B19" s="10">
        <v>2023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27</v>
      </c>
      <c r="J19" s="12">
        <f>SUM(J16:J18)</f>
        <v>1049400000</v>
      </c>
      <c r="K19" s="13" t="s">
        <v>44</v>
      </c>
    </row>
    <row r="20" spans="1:11" x14ac:dyDescent="0.2">
      <c r="A20" s="1">
        <v>75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28</v>
      </c>
      <c r="J20" s="8">
        <v>950000000</v>
      </c>
      <c r="K20" s="6" t="s">
        <v>44</v>
      </c>
    </row>
    <row r="21" spans="1:11" x14ac:dyDescent="0.2">
      <c r="A21" s="1">
        <v>75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6013</v>
      </c>
      <c r="H21" s="5" t="s">
        <v>44</v>
      </c>
      <c r="I21" s="5" t="s">
        <v>29</v>
      </c>
      <c r="J21" s="8">
        <v>75000000</v>
      </c>
      <c r="K21" s="6" t="s">
        <v>44</v>
      </c>
    </row>
    <row r="22" spans="1:11" x14ac:dyDescent="0.2">
      <c r="A22" s="1">
        <v>75</v>
      </c>
      <c r="B22" s="1">
        <v>2023</v>
      </c>
      <c r="C22" s="1">
        <v>2024</v>
      </c>
      <c r="D22" s="1" t="s">
        <v>17</v>
      </c>
      <c r="E22" s="1" t="s">
        <v>44</v>
      </c>
      <c r="F22" s="1" t="s">
        <v>44</v>
      </c>
      <c r="G22" s="4">
        <v>6014</v>
      </c>
      <c r="H22" s="5" t="s">
        <v>44</v>
      </c>
      <c r="I22" s="5" t="s">
        <v>30</v>
      </c>
      <c r="J22" s="8">
        <v>24400000</v>
      </c>
      <c r="K22" s="6" t="s">
        <v>44</v>
      </c>
    </row>
    <row r="23" spans="1:11" x14ac:dyDescent="0.2">
      <c r="A23" s="10">
        <v>75</v>
      </c>
      <c r="B23" s="10">
        <v>2023</v>
      </c>
      <c r="C23" s="10">
        <v>2024</v>
      </c>
      <c r="D23" s="10" t="s">
        <v>17</v>
      </c>
      <c r="E23" s="10" t="s">
        <v>44</v>
      </c>
      <c r="F23" s="10" t="s">
        <v>44</v>
      </c>
      <c r="G23" s="11">
        <v>6190</v>
      </c>
      <c r="H23" s="11" t="s">
        <v>44</v>
      </c>
      <c r="I23" s="11" t="s">
        <v>31</v>
      </c>
      <c r="J23" s="12">
        <f>IF(SUM(J16:J18)=SUM(J20:J22),SUM(J20:J22), "ERROR: Line 1920 &lt;&gt; Line 6190")</f>
        <v>1049400000</v>
      </c>
      <c r="K23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2023-01-17T13:23:58Z</dcterms:created>
  <dcterms:modified xsi:type="dcterms:W3CDTF">2023-01-17T18:23:59Z</dcterms:modified>
</cp:coreProperties>
</file>