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4" i="1"/>
</calcChain>
</file>

<file path=xl/sharedStrings.xml><?xml version="1.0" encoding="utf-8"?>
<sst xmlns="http://schemas.openxmlformats.org/spreadsheetml/2006/main" count="274" uniqueCount="53">
  <si>
    <t>FY 2023 Apportionment</t>
  </si>
  <si>
    <t>Funds provided by Public Law 111-3, 115-120,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</si>
  <si>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</si>
  <si>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</si>
  <si>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</si>
  <si>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</si>
  <si>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</si>
  <si>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</si>
  <si>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</si>
  <si>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</si>
  <si>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</si>
  <si>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</si>
  <si>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</si>
  <si>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</si>
  <si>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</si>
  <si>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Child Enrollment Contingency Fund (009-38-5551)</t>
  </si>
  <si>
    <t>TAFS: 75-5551 /X</t>
  </si>
  <si>
    <t>X</t>
  </si>
  <si>
    <t>5551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</si>
  <si>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</si>
  <si>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</si>
  <si>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</si>
  <si>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</si>
  <si>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</si>
  <si>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</si>
  <si>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</si>
  <si>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</si>
  <si>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nonexpenditure transfers (net)</t>
  </si>
  <si>
    <t>Unob Bal: Antic nonexpenditure transfers (net) (apr 1)</t>
  </si>
  <si>
    <t>BA: Mand: Appropriation (oct 1)</t>
  </si>
  <si>
    <t>BA: Mand: Appropriation (apr 1)</t>
  </si>
  <si>
    <t>BA: Mand: Appropriation (special or trust)</t>
  </si>
  <si>
    <t>BA: Mand: Approp (previously unavail) (spec/trust)</t>
  </si>
  <si>
    <t>BA: Mand: Approp precluded from ob (spec/trust)</t>
  </si>
  <si>
    <t>Total budgetary resources avail (disc. and mand.)</t>
  </si>
  <si>
    <t>B1</t>
  </si>
  <si>
    <t>Enrollment Contingency Fund Payments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</si>
  <si>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</si>
  <si>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</si>
  <si>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</si>
  <si>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</si>
  <si>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</si>
  <si>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HHS will notify OMB in writing of any payments made under section 2104(n) of the Social Security Act.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</si>
  <si>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</si>
  <si>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</si>
  <si>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</si>
  <si>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</si>
  <si>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</si>
  <si>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</si>
  <si>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2023-01-12 05:31 PM</t>
  </si>
  <si>
    <t xml:space="preserve">TAF(s) Included: </t>
  </si>
  <si>
    <t>75-5551 \X (Child Enrollment Contingency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</si>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</sst>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75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3</v>
      </c>
      <c r="I13" s="5" t="s">
        <v>20</v>
      </c>
      <c r="J13" s="8"/>
      <c r="K13" s="6" t="s">
        <v>52</v>
      </c>
    </row>
    <row r="14" spans="1:11" x14ac:dyDescent="0.2">
      <c r="A14" s="1">
        <v>75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75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75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52</v>
      </c>
      <c r="I16" s="5" t="s">
        <v>26</v>
      </c>
      <c r="J16" s="8">
        <v>5273523814</v>
      </c>
      <c r="K16" s="6" t="s">
        <v>52</v>
      </c>
    </row>
    <row r="17" spans="1:11" x14ac:dyDescent="0.2">
      <c r="A17" s="1">
        <v>75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1060</v>
      </c>
      <c r="H17" s="5">
        <v>1</v>
      </c>
      <c r="I17" s="5" t="s">
        <v>27</v>
      </c>
      <c r="J17" s="8">
        <v>-2754523814</v>
      </c>
      <c r="K17" s="6" t="s">
        <v>52</v>
      </c>
    </row>
    <row r="18" spans="1:11" x14ac:dyDescent="0.2">
      <c r="A18" s="1">
        <v>75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1060</v>
      </c>
      <c r="H18" s="5">
        <v>2</v>
      </c>
      <c r="I18" s="5" t="s">
        <v>28</v>
      </c>
      <c r="J18" s="8">
        <v>-570000000</v>
      </c>
      <c r="K18" s="6" t="s">
        <v>52</v>
      </c>
    </row>
    <row r="19" spans="1:11" x14ac:dyDescent="0.2">
      <c r="A19" s="1">
        <v>75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1200</v>
      </c>
      <c r="H19" s="5">
        <v>1</v>
      </c>
      <c r="I19" s="5" t="s">
        <v>29</v>
      </c>
      <c r="J19" s="8">
        <v>570000000</v>
      </c>
      <c r="K19" s="6" t="s">
        <v>52</v>
      </c>
    </row>
    <row r="20" spans="1:11" x14ac:dyDescent="0.2">
      <c r="A20" s="1">
        <v>75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1200</v>
      </c>
      <c r="H20" s="5">
        <v>2</v>
      </c>
      <c r="I20" s="5" t="s">
        <v>30</v>
      </c>
      <c r="J20" s="8">
        <v>570000000</v>
      </c>
      <c r="K20" s="6" t="s">
        <v>52</v>
      </c>
    </row>
    <row r="21" spans="1:11" x14ac:dyDescent="0.2">
      <c r="A21" s="1">
        <v>75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1201</v>
      </c>
      <c r="H21" s="5" t="s">
        <v>52</v>
      </c>
      <c r="I21" s="5" t="s">
        <v>31</v>
      </c>
      <c r="J21" s="8">
        <v>628295026</v>
      </c>
      <c r="K21" s="6" t="s">
        <v>52</v>
      </c>
    </row>
    <row r="22" spans="1:11" x14ac:dyDescent="0.2">
      <c r="A22" s="1">
        <v>75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1203</v>
      </c>
      <c r="H22" s="5" t="s">
        <v>52</v>
      </c>
      <c r="I22" s="5" t="s">
        <v>32</v>
      </c>
      <c r="J22" s="8">
        <v>12679000000</v>
      </c>
      <c r="K22" s="6" t="s">
        <v>52</v>
      </c>
    </row>
    <row r="23" spans="1:11" x14ac:dyDescent="0.2">
      <c r="A23" s="1">
        <v>75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1235</v>
      </c>
      <c r="H23" s="5" t="s">
        <v>52</v>
      </c>
      <c r="I23" s="5" t="s">
        <v>33</v>
      </c>
      <c r="J23" s="8">
        <v>-14628000000</v>
      </c>
      <c r="K23" s="6" t="s">
        <v>52</v>
      </c>
    </row>
    <row r="24" spans="1:11" x14ac:dyDescent="0.2">
      <c r="A24" s="10">
        <v>75</v>
      </c>
      <c r="B24" s="10" t="s">
        <v>52</v>
      </c>
      <c r="C24" s="10" t="s">
        <v>17</v>
      </c>
      <c r="D24" s="10" t="s">
        <v>18</v>
      </c>
      <c r="E24" s="10" t="s">
        <v>52</v>
      </c>
      <c r="F24" s="10" t="s">
        <v>52</v>
      </c>
      <c r="G24" s="11">
        <v>1920</v>
      </c>
      <c r="H24" s="11" t="s">
        <v>52</v>
      </c>
      <c r="I24" s="11" t="s">
        <v>34</v>
      </c>
      <c r="J24" s="12">
        <f>SUM(J16:J23)</f>
        <v>1768295026</v>
      </c>
      <c r="K24" s="13" t="s">
        <v>35</v>
      </c>
    </row>
    <row r="25" spans="1:11" x14ac:dyDescent="0.2">
      <c r="A25" s="1">
        <v>75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6012</v>
      </c>
      <c r="H25" s="5" t="s">
        <v>52</v>
      </c>
      <c r="I25" s="5" t="s">
        <v>36</v>
      </c>
      <c r="J25" s="8">
        <v>1768295026</v>
      </c>
      <c r="K25" s="6" t="s">
        <v>52</v>
      </c>
    </row>
    <row r="26" spans="1:11" x14ac:dyDescent="0.2">
      <c r="A26" s="10">
        <v>75</v>
      </c>
      <c r="B26" s="10" t="s">
        <v>52</v>
      </c>
      <c r="C26" s="10" t="s">
        <v>17</v>
      </c>
      <c r="D26" s="10" t="s">
        <v>18</v>
      </c>
      <c r="E26" s="10" t="s">
        <v>52</v>
      </c>
      <c r="F26" s="10" t="s">
        <v>52</v>
      </c>
      <c r="G26" s="11">
        <v>6190</v>
      </c>
      <c r="H26" s="11" t="s">
        <v>52</v>
      </c>
      <c r="I26" s="11" t="s">
        <v>37</v>
      </c>
      <c r="J26" s="12">
        <f>IF(SUM(J16:J23)=SUM(J25:J25),SUM(J25:J25), "ERROR: Line 1920 &lt;&gt; Line 6190")</f>
        <v>1768295026</v>
      </c>
      <c r="K26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2023-01-12T17:38:01Z</dcterms:created>
  <dcterms:modified xsi:type="dcterms:W3CDTF">2023-01-12T22:38:01Z</dcterms:modified>
</cp:coreProperties>
</file>