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<sst xmlns="http://schemas.openxmlformats.org/spreadsheetml/2006/main" count="232" uniqueCount="50">
  <si>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</si>
  <si>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</si>
  <si>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</si>
  <si>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</si>
  <si>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</si>
  <si>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</si>
  <si>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</si>
  <si>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</si>
  <si>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</si>
  <si>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</si>
  <si>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</si>
  <si>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</si>
  <si>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</si>
  <si>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</si>
  <si>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</si>
  <si>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Federal Salaries and Expenses (019-05-0313)</t>
  </si>
  <si>
    <t>TAFS: 89-0313 /X</t>
  </si>
  <si>
    <t>X</t>
  </si>
  <si>
    <t>0313</t>
  </si>
  <si>
    <t>IterNo</t>
  </si>
  <si>
    <t>Last Approved Apportionment: 2022-09-27</t>
  </si>
  <si>
    <t>RptCat</t>
  </si>
  <si>
    <t>NO</t>
  </si>
  <si>
    <t>Reporting Categories</t>
  </si>
  <si>
    <t>AdjAut</t>
  </si>
  <si>
    <t>Adjustment Authority provided</t>
  </si>
  <si>
    <t>DA</t>
  </si>
  <si>
    <t>Discretionary Actual - Unobligated balance brought forward, October 1 - Direct</t>
  </si>
  <si>
    <t>B1, B2</t>
  </si>
  <si>
    <t>Unob Bal: Antic recov of prior year unpd/pd obl</t>
  </si>
  <si>
    <t>Total budgetary resources avail (disc. and mand.)</t>
  </si>
  <si>
    <t>Federal Salaries and Expenses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</si>
  <si>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</si>
  <si>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</si>
  <si>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</si>
  <si>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</si>
  <si>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</si>
  <si>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</si>
  <si>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</si>
  <si>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Actual amount brought forward into FY 2023 and available for obligation is $938,034.87; DOE has rounded up to $938,035.00</t>
  </si>
  <si>
    <t>End of File</t>
  </si>
  <si>
    <t>OMB Approved this apportionment request using
the web-based apportionment system</t>
  </si>
  <si>
    <t>Mark Affixed By:</t>
  </si>
  <si>
    <t>/s/ signature</t>
  </si>
  <si>
    <t xml:space="preserve">Deputy Associate Director for National Security Programs                                                                                                                                                </t>
  </si>
  <si>
    <t>Signed On:</t>
  </si>
  <si>
    <t>2022-12-21 06:15 PM</t>
  </si>
  <si>
    <t xml:space="preserve">TAF(s) Included: </t>
  </si>
  <si>
    <t xml:space="preserve">89-0313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</si>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</sst>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2</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ht="25.5" x14ac:dyDescent="0.2">
      <c r="A16" s="1">
        <v>89</v>
      </c>
      <c r="B16" s="1" t="s">
        <v>49</v>
      </c>
      <c r="C16" s="1" t="s">
        <v>17</v>
      </c>
      <c r="D16" s="1" t="s">
        <v>18</v>
      </c>
      <c r="E16" s="1" t="s">
        <v>49</v>
      </c>
      <c r="F16" s="1" t="s">
        <v>49</v>
      </c>
      <c r="G16" s="4">
        <v>1000</v>
      </c>
      <c r="H16" s="5" t="s">
        <v>26</v>
      </c>
      <c r="I16" s="5" t="s">
        <v>27</v>
      </c>
      <c r="J16" s="8">
        <v>938035</v>
      </c>
      <c r="K16" s="6" t="s">
        <v>28</v>
      </c>
    </row>
    <row r="17" spans="1:11" x14ac:dyDescent="0.2">
      <c r="A17" s="1">
        <v>89</v>
      </c>
      <c r="B17" s="1" t="s">
        <v>49</v>
      </c>
      <c r="C17" s="1" t="s">
        <v>17</v>
      </c>
      <c r="D17" s="1" t="s">
        <v>18</v>
      </c>
      <c r="E17" s="1" t="s">
        <v>49</v>
      </c>
      <c r="F17" s="1" t="s">
        <v>49</v>
      </c>
      <c r="G17" s="4">
        <v>1061</v>
      </c>
      <c r="H17" s="5" t="s">
        <v>49</v>
      </c>
      <c r="I17" s="5" t="s">
        <v>29</v>
      </c>
      <c r="J17" s="8">
        <v>1000</v>
      </c>
      <c r="K17" s="6" t="s">
        <v>49</v>
      </c>
    </row>
    <row r="18" spans="1:11" x14ac:dyDescent="0.2">
      <c r="A18" s="10">
        <v>89</v>
      </c>
      <c r="B18" s="10" t="s">
        <v>49</v>
      </c>
      <c r="C18" s="10" t="s">
        <v>17</v>
      </c>
      <c r="D18" s="10" t="s">
        <v>18</v>
      </c>
      <c r="E18" s="10" t="s">
        <v>49</v>
      </c>
      <c r="F18" s="10" t="s">
        <v>49</v>
      </c>
      <c r="G18" s="11">
        <v>1920</v>
      </c>
      <c r="H18" s="11" t="s">
        <v>49</v>
      </c>
      <c r="I18" s="11" t="s">
        <v>30</v>
      </c>
      <c r="J18" s="12">
        <f>SUM(J16:J17)</f>
        <v>939035</v>
      </c>
      <c r="K18" s="13" t="s">
        <v>49</v>
      </c>
    </row>
    <row r="19" spans="1:11" x14ac:dyDescent="0.2">
      <c r="A19" s="1">
        <v>89</v>
      </c>
      <c r="B19" s="1" t="s">
        <v>49</v>
      </c>
      <c r="C19" s="1" t="s">
        <v>17</v>
      </c>
      <c r="D19" s="1" t="s">
        <v>18</v>
      </c>
      <c r="E19" s="1" t="s">
        <v>49</v>
      </c>
      <c r="F19" s="1" t="s">
        <v>49</v>
      </c>
      <c r="G19" s="4">
        <v>6011</v>
      </c>
      <c r="H19" s="5" t="s">
        <v>49</v>
      </c>
      <c r="I19" s="5" t="s">
        <v>31</v>
      </c>
      <c r="J19" s="8">
        <v>939035</v>
      </c>
      <c r="K19" s="6" t="s">
        <v>49</v>
      </c>
    </row>
    <row r="20" spans="1:11" x14ac:dyDescent="0.2">
      <c r="A20" s="10">
        <v>89</v>
      </c>
      <c r="B20" s="10" t="s">
        <v>49</v>
      </c>
      <c r="C20" s="10" t="s">
        <v>17</v>
      </c>
      <c r="D20" s="10" t="s">
        <v>18</v>
      </c>
      <c r="E20" s="10" t="s">
        <v>49</v>
      </c>
      <c r="F20" s="10" t="s">
        <v>49</v>
      </c>
      <c r="G20" s="11">
        <v>6190</v>
      </c>
      <c r="H20" s="11" t="s">
        <v>49</v>
      </c>
      <c r="I20" s="11" t="s">
        <v>32</v>
      </c>
      <c r="J20" s="12">
        <f>IF(SUM(J16:J17)=SUM(J19:J19),SUM(J19:J19), "ERROR: Line 1920 &lt;&gt; Line 6190")</f>
        <v>939035</v>
      </c>
      <c r="K2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x14ac:dyDescent="0.2">
      <c r="A8" s="1" t="s">
        <v>49</v>
      </c>
      <c r="B8" s="9" t="s">
        <v>49</v>
      </c>
    </row>
    <row r="9" spans="1:2" x14ac:dyDescent="0.2">
      <c r="A9" s="1" t="s">
        <v>49</v>
      </c>
      <c r="B9" s="16" t="s">
        <v>35</v>
      </c>
    </row>
    <row r="10" spans="1:2" x14ac:dyDescent="0.2">
      <c r="A10" s="1" t="s">
        <v>49</v>
      </c>
      <c r="B10" s="9" t="s">
        <v>49</v>
      </c>
    </row>
    <row r="11" spans="1:2" ht="38.25" x14ac:dyDescent="0.2">
      <c r="A11" s="14" t="s">
        <v>36</v>
      </c>
      <c r="B11" s="15" t="s">
        <v>37</v>
      </c>
    </row>
    <row r="12" spans="1:2" ht="25.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2022-12-21T18:15:46Z</dcterms:created>
  <dcterms:modified xsi:type="dcterms:W3CDTF">2022-12-21T23:15:46Z</dcterms:modified>
</cp:coreProperties>
</file>