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<sst xmlns="http://schemas.openxmlformats.org/spreadsheetml/2006/main" count="272" uniqueCount="56">
  <si>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</si>
  <si>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</si>
  <si>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</si>
  <si>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</si>
  <si>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</si>
  <si>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</si>
  <si>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</si>
  <si>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</si>
  <si>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</si>
  <si>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</si>
  <si>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</si>
  <si>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</si>
  <si>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</si>
  <si>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</si>
  <si>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</si>
  <si>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</si>
  <si>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</si>
  <si>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/X</t>
  </si>
  <si>
    <t>X</t>
  </si>
  <si>
    <t>0350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</si>
  <si>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</si>
  <si>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</si>
  <si>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</si>
  <si>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</si>
  <si>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</si>
  <si>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</si>
  <si>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</si>
  <si>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</si>
  <si>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Unobligated balance brought forward, October 1 - Direct</t>
  </si>
  <si>
    <t>DA4</t>
  </si>
  <si>
    <t>Discretionary Actual - Unobligated balance brought forward, October 1 - Other</t>
  </si>
  <si>
    <t>B1</t>
  </si>
  <si>
    <t>DE</t>
  </si>
  <si>
    <t>Discretionary Estimated - Unobligated balance brought forward, October 1 - Direct</t>
  </si>
  <si>
    <t>DE4</t>
  </si>
  <si>
    <t>Discretionary Estimated - Unobligated balance brought forward, October 1 - Other</t>
  </si>
  <si>
    <t>BA: Disc: Appropriation</t>
  </si>
  <si>
    <t>Total budgetary resources avail (disc. and mand.)</t>
  </si>
  <si>
    <t>Category A -- 1st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</si>
  <si>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</si>
  <si>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</si>
  <si>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</si>
  <si>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</si>
  <si>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</si>
  <si>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</si>
  <si>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</si>
  <si>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</si>
  <si>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</si>
  <si>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</si>
  <si>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</si>
  <si>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</si>
  <si>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</si>
  <si>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11:54 AM</t>
  </si>
  <si>
    <t xml:space="preserve">TAF(s) Included: </t>
  </si>
  <si>
    <t xml:space="preserve">89-0350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</si>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</sst>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89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89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89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89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439454</v>
      </c>
      <c r="K17" s="6" t="s">
        <v>55</v>
      </c>
    </row>
    <row r="18" spans="1:11" x14ac:dyDescent="0.2">
      <c r="A18" s="1">
        <v>89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>
        <v>8500000</v>
      </c>
      <c r="K18" s="6" t="s">
        <v>31</v>
      </c>
    </row>
    <row r="19" spans="1:11" x14ac:dyDescent="0.2">
      <c r="A19" s="1">
        <v>89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1000</v>
      </c>
      <c r="H19" s="5" t="s">
        <v>32</v>
      </c>
      <c r="I19" s="5" t="s">
        <v>33</v>
      </c>
      <c r="J19" s="8"/>
      <c r="K19" s="6" t="s">
        <v>55</v>
      </c>
    </row>
    <row r="20" spans="1:11" x14ac:dyDescent="0.2">
      <c r="A20" s="1">
        <v>89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1000</v>
      </c>
      <c r="H20" s="5" t="s">
        <v>34</v>
      </c>
      <c r="I20" s="5" t="s">
        <v>35</v>
      </c>
      <c r="J20" s="8"/>
      <c r="K20" s="6" t="s">
        <v>55</v>
      </c>
    </row>
    <row r="21" spans="1:11" x14ac:dyDescent="0.2">
      <c r="A21" s="1">
        <v>89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1100</v>
      </c>
      <c r="H21" s="5" t="s">
        <v>55</v>
      </c>
      <c r="I21" s="5" t="s">
        <v>36</v>
      </c>
      <c r="J21" s="8">
        <v>2000000</v>
      </c>
      <c r="K21" s="6" t="s">
        <v>31</v>
      </c>
    </row>
    <row r="22" spans="1:11" x14ac:dyDescent="0.2">
      <c r="A22" s="10">
        <v>89</v>
      </c>
      <c r="B22" s="10" t="s">
        <v>55</v>
      </c>
      <c r="C22" s="10" t="s">
        <v>18</v>
      </c>
      <c r="D22" s="10" t="s">
        <v>19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37</v>
      </c>
      <c r="J22" s="12">
        <f>SUM(J17:J21)</f>
        <v>10939454</v>
      </c>
      <c r="K22" s="13" t="s">
        <v>55</v>
      </c>
    </row>
    <row r="23" spans="1:11" x14ac:dyDescent="0.2">
      <c r="A23" s="1">
        <v>89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6001</v>
      </c>
      <c r="H23" s="5" t="s">
        <v>55</v>
      </c>
      <c r="I23" s="5" t="s">
        <v>38</v>
      </c>
      <c r="J23" s="8">
        <v>439454</v>
      </c>
      <c r="K23" s="6" t="s">
        <v>55</v>
      </c>
    </row>
    <row r="24" spans="1:11" x14ac:dyDescent="0.2">
      <c r="A24" s="1">
        <v>89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6170</v>
      </c>
      <c r="H24" s="5" t="s">
        <v>55</v>
      </c>
      <c r="I24" s="5" t="s">
        <v>39</v>
      </c>
      <c r="J24" s="8">
        <v>10500000</v>
      </c>
      <c r="K24" s="6" t="s">
        <v>55</v>
      </c>
    </row>
    <row r="25" spans="1:11" x14ac:dyDescent="0.2">
      <c r="A25" s="10">
        <v>89</v>
      </c>
      <c r="B25" s="10" t="s">
        <v>55</v>
      </c>
      <c r="C25" s="10" t="s">
        <v>18</v>
      </c>
      <c r="D25" s="10" t="s">
        <v>19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40</v>
      </c>
      <c r="J25" s="12">
        <f>IF(SUM(J17:J21)=SUM(J23:J24),SUM(J23:J24), "ERROR: Line 1920 &lt;&gt; Line 6190")</f>
        <v>10939454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2023-02-15T12:22:20Z</dcterms:created>
  <dcterms:modified xsi:type="dcterms:W3CDTF">2023-02-15T17:22:20Z</dcterms:modified>
</cp:coreProperties>
</file>